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05" windowWidth="15135" windowHeight="8445" activeTab="0"/>
  </bookViews>
  <sheets>
    <sheet name="je ha_mtl_Verteilung" sheetId="1" r:id="rId1"/>
    <sheet name="Betrieb" sheetId="2" r:id="rId2"/>
  </sheets>
  <definedNames/>
  <calcPr fullCalcOnLoad="1"/>
</workbook>
</file>

<file path=xl/sharedStrings.xml><?xml version="1.0" encoding="utf-8"?>
<sst xmlns="http://schemas.openxmlformats.org/spreadsheetml/2006/main" count="167" uniqueCount="88">
  <si>
    <t>Arbeit</t>
  </si>
  <si>
    <t>Jan1</t>
  </si>
  <si>
    <t>Jan2</t>
  </si>
  <si>
    <t>Feb1</t>
  </si>
  <si>
    <t>Feb2</t>
  </si>
  <si>
    <t>Mär1</t>
  </si>
  <si>
    <t>Mär2</t>
  </si>
  <si>
    <t>Apr1</t>
  </si>
  <si>
    <t>Apr2</t>
  </si>
  <si>
    <t>Mai1</t>
  </si>
  <si>
    <t>Mai2</t>
  </si>
  <si>
    <t>Jun1</t>
  </si>
  <si>
    <t>Jun2</t>
  </si>
  <si>
    <t>Jul1</t>
  </si>
  <si>
    <t>Jul2</t>
  </si>
  <si>
    <t>Aug1</t>
  </si>
  <si>
    <t>Aug2</t>
  </si>
  <si>
    <t>Sep1</t>
  </si>
  <si>
    <t>Sep2</t>
  </si>
  <si>
    <t>Okt1</t>
  </si>
  <si>
    <t>Okt2</t>
  </si>
  <si>
    <t>Nov1</t>
  </si>
  <si>
    <t>Nov2</t>
  </si>
  <si>
    <t>Dez1</t>
  </si>
  <si>
    <t>Dez2</t>
  </si>
  <si>
    <t>Rebschnitt</t>
  </si>
  <si>
    <t>Drahtrahmenreparatur</t>
  </si>
  <si>
    <t>Biegen</t>
  </si>
  <si>
    <t>Ausbrechen</t>
  </si>
  <si>
    <t>Drähte abhängen</t>
  </si>
  <si>
    <t>Drähte hochhängen</t>
  </si>
  <si>
    <t>Aufheften</t>
  </si>
  <si>
    <t>Gipfeln Maschine</t>
  </si>
  <si>
    <t>Gipfeln von Hand</t>
  </si>
  <si>
    <t>Entblättern</t>
  </si>
  <si>
    <t>Nachpflanzen</t>
  </si>
  <si>
    <t>Anbinden</t>
  </si>
  <si>
    <t>Hacken von Hand</t>
  </si>
  <si>
    <t>Zu-und Abpflügen</t>
  </si>
  <si>
    <t>Zwischenstockräumen</t>
  </si>
  <si>
    <t>Grubbern</t>
  </si>
  <si>
    <t>Fräsen</t>
  </si>
  <si>
    <t>Mulchen</t>
  </si>
  <si>
    <t>Mulchen+Zwischenstockr.</t>
  </si>
  <si>
    <t>Chem.Unkrautbekämpfung</t>
  </si>
  <si>
    <t>Mähen v.Hand</t>
  </si>
  <si>
    <t>Mähen mit Gerät</t>
  </si>
  <si>
    <t>Mineraldüngung</t>
  </si>
  <si>
    <t>organ.Düngung</t>
  </si>
  <si>
    <t>Rebschutz</t>
  </si>
  <si>
    <t>Biol.Pflanzenschutz</t>
  </si>
  <si>
    <t>Vogelabwehr</t>
  </si>
  <si>
    <t>TRAUBENERNTE</t>
  </si>
  <si>
    <t>Erdarbeiten</t>
  </si>
  <si>
    <t>Böschungen abholzen</t>
  </si>
  <si>
    <t>Wässern</t>
  </si>
  <si>
    <t>Abräumen</t>
  </si>
  <si>
    <t>Planie</t>
  </si>
  <si>
    <t>Vorratsdüngung</t>
  </si>
  <si>
    <t>Rigolen</t>
  </si>
  <si>
    <t>Boden einebnen</t>
  </si>
  <si>
    <t>Auszeilen</t>
  </si>
  <si>
    <t>Pfropfreben vorb.</t>
  </si>
  <si>
    <t>Pflanzen</t>
  </si>
  <si>
    <t>Pfähle setzen</t>
  </si>
  <si>
    <t>Verankern</t>
  </si>
  <si>
    <t>Schlaufenanbr.</t>
  </si>
  <si>
    <t>Drähteeinziehen</t>
  </si>
  <si>
    <t>Drahtspanner anbr.</t>
  </si>
  <si>
    <t>Rebholz zerkleinern</t>
  </si>
  <si>
    <t>Ausdünnen</t>
  </si>
  <si>
    <t>Stroh ausbringen</t>
  </si>
  <si>
    <t>Einsaat</t>
  </si>
  <si>
    <t>Wildabwehr</t>
  </si>
  <si>
    <t>Akh/ha</t>
  </si>
  <si>
    <t>Akh</t>
  </si>
  <si>
    <t>Betriebsfläche</t>
  </si>
  <si>
    <t>ha</t>
  </si>
  <si>
    <t>Sonstiges</t>
  </si>
  <si>
    <t>ca.wöchentlicheAKh=</t>
  </si>
  <si>
    <t>maxA'aufwand ständigeAK</t>
  </si>
  <si>
    <t>Differenz</t>
  </si>
  <si>
    <t>Stockarbeiten</t>
  </si>
  <si>
    <t>Bodenpflege/Einsaat</t>
  </si>
  <si>
    <t>Düngung(min/org.)</t>
  </si>
  <si>
    <t>Pflanzenschutz</t>
  </si>
  <si>
    <t>Traubenernte</t>
  </si>
  <si>
    <t>GesamtAKh/ha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</si>
</sst>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172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172" fontId="0" fillId="0" borderId="0" xfId="0" applyNumberFormat="1" applyFill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2" fontId="7" fillId="0" borderId="0" xfId="0" applyNumberFormat="1" applyFont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halbmonatliche Arbeitsverteilung im Weinbau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'je ha_mtl_Verteilung'!$D$4:$AA$4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'je ha_mtl_Verteilung'!$D$5:$AA$5</c:f>
              <c:numCache>
                <c:ptCount val="24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16</c:v>
                </c:pt>
                <c:pt idx="7">
                  <c:v>27</c:v>
                </c:pt>
                <c:pt idx="8">
                  <c:v>6</c:v>
                </c:pt>
                <c:pt idx="9">
                  <c:v>37</c:v>
                </c:pt>
                <c:pt idx="10">
                  <c:v>40</c:v>
                </c:pt>
                <c:pt idx="11">
                  <c:v>40</c:v>
                </c:pt>
                <c:pt idx="12">
                  <c:v>0</c:v>
                </c:pt>
                <c:pt idx="13">
                  <c:v>13</c:v>
                </c:pt>
                <c:pt idx="14">
                  <c:v>0</c:v>
                </c:pt>
                <c:pt idx="15">
                  <c:v>49</c:v>
                </c:pt>
                <c:pt idx="16">
                  <c:v>0</c:v>
                </c:pt>
                <c:pt idx="17">
                  <c:v>0</c:v>
                </c:pt>
                <c:pt idx="18">
                  <c:v>90</c:v>
                </c:pt>
                <c:pt idx="19">
                  <c:v>90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</c:numCache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Monatshälften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0251"/>
        <c:crosses val="autoZero"/>
        <c:auto val="1"/>
        <c:lblOffset val="100"/>
        <c:noMultiLvlLbl val="0"/>
      </c:catAx>
      <c:valAx>
        <c:axId val="6255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AKh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32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Verteilung AKh Betrieb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625"/>
          <c:y val="0.1445"/>
          <c:w val="0.97225"/>
          <c:h val="0.834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Betrieb!$D$89:$AA$89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Betrieb!$D$90:$AA$90</c:f>
              <c:numCache>
                <c:ptCount val="24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  <c:pt idx="7">
                  <c:v>135</c:v>
                </c:pt>
                <c:pt idx="8">
                  <c:v>30</c:v>
                </c:pt>
                <c:pt idx="9">
                  <c:v>200</c:v>
                </c:pt>
                <c:pt idx="10">
                  <c:v>215</c:v>
                </c:pt>
                <c:pt idx="11">
                  <c:v>215</c:v>
                </c:pt>
                <c:pt idx="12">
                  <c:v>15</c:v>
                </c:pt>
                <c:pt idx="13">
                  <c:v>80</c:v>
                </c:pt>
                <c:pt idx="14">
                  <c:v>20</c:v>
                </c:pt>
                <c:pt idx="15">
                  <c:v>245</c:v>
                </c:pt>
                <c:pt idx="16">
                  <c:v>0</c:v>
                </c:pt>
                <c:pt idx="17">
                  <c:v>0</c:v>
                </c:pt>
                <c:pt idx="18">
                  <c:v>450</c:v>
                </c:pt>
                <c:pt idx="19">
                  <c:v>450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25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Betrieb!$D$89:$AA$89</c:f>
              <c:strCache>
                <c:ptCount val="24"/>
                <c:pt idx="0">
                  <c:v>Jan1</c:v>
                </c:pt>
                <c:pt idx="1">
                  <c:v>Jan2</c:v>
                </c:pt>
                <c:pt idx="2">
                  <c:v>Feb1</c:v>
                </c:pt>
                <c:pt idx="3">
                  <c:v>Feb2</c:v>
                </c:pt>
                <c:pt idx="4">
                  <c:v>Mär1</c:v>
                </c:pt>
                <c:pt idx="5">
                  <c:v>Mär2</c:v>
                </c:pt>
                <c:pt idx="6">
                  <c:v>Apr1</c:v>
                </c:pt>
                <c:pt idx="7">
                  <c:v>Apr2</c:v>
                </c:pt>
                <c:pt idx="8">
                  <c:v>Mai1</c:v>
                </c:pt>
                <c:pt idx="9">
                  <c:v>Mai2</c:v>
                </c:pt>
                <c:pt idx="10">
                  <c:v>Jun1</c:v>
                </c:pt>
                <c:pt idx="11">
                  <c:v>Jun2</c:v>
                </c:pt>
                <c:pt idx="12">
                  <c:v>Jul1</c:v>
                </c:pt>
                <c:pt idx="13">
                  <c:v>Jul2</c:v>
                </c:pt>
                <c:pt idx="14">
                  <c:v>Aug1</c:v>
                </c:pt>
                <c:pt idx="15">
                  <c:v>Aug2</c:v>
                </c:pt>
                <c:pt idx="16">
                  <c:v>Sep1</c:v>
                </c:pt>
                <c:pt idx="17">
                  <c:v>Sep2</c:v>
                </c:pt>
                <c:pt idx="18">
                  <c:v>Okt1</c:v>
                </c:pt>
                <c:pt idx="19">
                  <c:v>Okt2</c:v>
                </c:pt>
                <c:pt idx="20">
                  <c:v>Nov1</c:v>
                </c:pt>
                <c:pt idx="21">
                  <c:v>Nov2</c:v>
                </c:pt>
                <c:pt idx="22">
                  <c:v>Dez1</c:v>
                </c:pt>
                <c:pt idx="23">
                  <c:v>Dez2</c:v>
                </c:pt>
              </c:strCache>
            </c:strRef>
          </c:cat>
          <c:val>
            <c:numRef>
              <c:f>Betrieb!$D$91:$AA$91</c:f>
              <c:numCache>
                <c:ptCount val="24"/>
                <c:pt idx="0">
                  <c:v>173.6</c:v>
                </c:pt>
                <c:pt idx="1">
                  <c:v>173.6</c:v>
                </c:pt>
                <c:pt idx="2">
                  <c:v>173.6</c:v>
                </c:pt>
                <c:pt idx="3">
                  <c:v>173.6</c:v>
                </c:pt>
                <c:pt idx="4">
                  <c:v>173.6</c:v>
                </c:pt>
                <c:pt idx="5">
                  <c:v>173.6</c:v>
                </c:pt>
                <c:pt idx="6">
                  <c:v>173.6</c:v>
                </c:pt>
                <c:pt idx="7">
                  <c:v>173.6</c:v>
                </c:pt>
                <c:pt idx="8">
                  <c:v>173.6</c:v>
                </c:pt>
                <c:pt idx="9">
                  <c:v>173.6</c:v>
                </c:pt>
                <c:pt idx="10">
                  <c:v>173.6</c:v>
                </c:pt>
                <c:pt idx="11">
                  <c:v>173.6</c:v>
                </c:pt>
                <c:pt idx="12">
                  <c:v>173.6</c:v>
                </c:pt>
                <c:pt idx="13">
                  <c:v>173.6</c:v>
                </c:pt>
                <c:pt idx="14">
                  <c:v>173.6</c:v>
                </c:pt>
                <c:pt idx="15">
                  <c:v>173.6</c:v>
                </c:pt>
                <c:pt idx="16">
                  <c:v>173.6</c:v>
                </c:pt>
                <c:pt idx="17">
                  <c:v>173.6</c:v>
                </c:pt>
                <c:pt idx="18">
                  <c:v>173.6</c:v>
                </c:pt>
                <c:pt idx="19">
                  <c:v>173.6</c:v>
                </c:pt>
                <c:pt idx="20">
                  <c:v>173.6</c:v>
                </c:pt>
                <c:pt idx="21">
                  <c:v>173.6</c:v>
                </c:pt>
                <c:pt idx="22">
                  <c:v>173.6</c:v>
                </c:pt>
                <c:pt idx="23">
                  <c:v>173.6</c:v>
                </c:pt>
              </c:numCache>
            </c:numRef>
          </c:val>
          <c:shape val="box"/>
        </c:ser>
        <c:shape val="box"/>
        <c:axId val="26081348"/>
        <c:axId val="33405541"/>
        <c:axId val="32214414"/>
      </c:bar3DChart>
      <c:cat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Monatshälfte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Akh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1348"/>
        <c:crossesAt val="1"/>
        <c:crossBetween val="between"/>
        <c:dispUnits/>
      </c:valAx>
      <c:serAx>
        <c:axId val="32214414"/>
        <c:scaling>
          <c:orientation val="minMax"/>
        </c:scaling>
        <c:axPos val="b"/>
        <c:delete val="1"/>
        <c:majorTickMark val="out"/>
        <c:minorTickMark val="none"/>
        <c:tickLblPos val="low"/>
        <c:crossAx val="3340554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57</xdr:row>
      <xdr:rowOff>76200</xdr:rowOff>
    </xdr:from>
    <xdr:to>
      <xdr:col>27</xdr:col>
      <xdr:colOff>104775</xdr:colOff>
      <xdr:row>83</xdr:row>
      <xdr:rowOff>38100</xdr:rowOff>
    </xdr:to>
    <xdr:graphicFrame>
      <xdr:nvGraphicFramePr>
        <xdr:cNvPr id="1" name="Chart 9"/>
        <xdr:cNvGraphicFramePr/>
      </xdr:nvGraphicFramePr>
      <xdr:xfrm>
        <a:off x="809625" y="10401300"/>
        <a:ext cx="8934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57</xdr:row>
      <xdr:rowOff>38100</xdr:rowOff>
    </xdr:from>
    <xdr:to>
      <xdr:col>21</xdr:col>
      <xdr:colOff>66675</xdr:colOff>
      <xdr:row>87</xdr:row>
      <xdr:rowOff>76200</xdr:rowOff>
    </xdr:to>
    <xdr:graphicFrame>
      <xdr:nvGraphicFramePr>
        <xdr:cNvPr id="1" name="Chart 12"/>
        <xdr:cNvGraphicFramePr/>
      </xdr:nvGraphicFramePr>
      <xdr:xfrm>
        <a:off x="2028825" y="10363200"/>
        <a:ext cx="71056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workbookViewId="0" topLeftCell="A1">
      <selection activeCell="V38" sqref="V38"/>
    </sheetView>
  </sheetViews>
  <sheetFormatPr defaultColWidth="11.421875" defaultRowHeight="12.75"/>
  <cols>
    <col min="1" max="1" width="19.00390625" style="0" customWidth="1"/>
    <col min="2" max="2" width="2.28125" style="0" customWidth="1"/>
    <col min="3" max="3" width="10.140625" style="0" customWidth="1"/>
    <col min="4" max="27" width="4.7109375" style="0" customWidth="1"/>
    <col min="28" max="28" width="13.421875" style="0" customWidth="1"/>
  </cols>
  <sheetData>
    <row r="1" spans="1:3" ht="94.5" customHeight="1">
      <c r="A1" s="19"/>
      <c r="B1" s="19"/>
      <c r="C1" s="19"/>
    </row>
    <row r="2" spans="1:3" ht="12.75">
      <c r="A2" s="19"/>
      <c r="B2" s="19"/>
      <c r="C2" s="19"/>
    </row>
    <row r="3" spans="1:3" ht="17.25" customHeight="1">
      <c r="A3" s="19"/>
      <c r="B3" s="19"/>
      <c r="C3" s="19"/>
    </row>
    <row r="4" spans="1:27" ht="12.75">
      <c r="A4" s="1" t="s">
        <v>0</v>
      </c>
      <c r="B4" s="1"/>
      <c r="C4" s="7" t="s">
        <v>74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</row>
    <row r="5" spans="3:27" s="10" customFormat="1" ht="12.75">
      <c r="C5" s="9">
        <f>SUM(C6:C56)</f>
        <v>482</v>
      </c>
      <c r="D5" s="9">
        <f aca="true" t="shared" si="0" ref="D5:AA5">SUM(D6:D56)</f>
        <v>8</v>
      </c>
      <c r="E5" s="9">
        <f t="shared" si="0"/>
        <v>10</v>
      </c>
      <c r="F5" s="9">
        <f t="shared" si="0"/>
        <v>10</v>
      </c>
      <c r="G5" s="9">
        <f t="shared" si="0"/>
        <v>12</v>
      </c>
      <c r="H5" s="9">
        <f t="shared" si="0"/>
        <v>13</v>
      </c>
      <c r="I5" s="9">
        <f t="shared" si="0"/>
        <v>13</v>
      </c>
      <c r="J5" s="9">
        <f t="shared" si="0"/>
        <v>16</v>
      </c>
      <c r="K5" s="9">
        <f t="shared" si="0"/>
        <v>27</v>
      </c>
      <c r="L5" s="9">
        <f t="shared" si="0"/>
        <v>6</v>
      </c>
      <c r="M5" s="9">
        <f t="shared" si="0"/>
        <v>37</v>
      </c>
      <c r="N5" s="9">
        <f t="shared" si="0"/>
        <v>40</v>
      </c>
      <c r="O5" s="9">
        <f t="shared" si="0"/>
        <v>40</v>
      </c>
      <c r="P5" s="9">
        <f t="shared" si="0"/>
        <v>0</v>
      </c>
      <c r="Q5" s="9">
        <f t="shared" si="0"/>
        <v>13</v>
      </c>
      <c r="R5" s="9">
        <f t="shared" si="0"/>
        <v>0</v>
      </c>
      <c r="S5" s="9">
        <f t="shared" si="0"/>
        <v>49</v>
      </c>
      <c r="T5" s="9">
        <f t="shared" si="0"/>
        <v>0</v>
      </c>
      <c r="U5" s="9">
        <f t="shared" si="0"/>
        <v>0</v>
      </c>
      <c r="V5" s="9">
        <f t="shared" si="0"/>
        <v>90</v>
      </c>
      <c r="W5" s="9">
        <f t="shared" si="0"/>
        <v>90</v>
      </c>
      <c r="X5" s="9">
        <f t="shared" si="0"/>
        <v>1</v>
      </c>
      <c r="Y5" s="9">
        <f t="shared" si="0"/>
        <v>1</v>
      </c>
      <c r="Z5" s="9">
        <f t="shared" si="0"/>
        <v>1</v>
      </c>
      <c r="AA5" s="9">
        <f t="shared" si="0"/>
        <v>5</v>
      </c>
    </row>
    <row r="6" spans="1:27" ht="12.75">
      <c r="A6" t="s">
        <v>25</v>
      </c>
      <c r="C6" s="6">
        <f aca="true" t="shared" si="1" ref="C6:C37">SUM(D6:AA6)</f>
        <v>83</v>
      </c>
      <c r="D6" s="13">
        <v>8</v>
      </c>
      <c r="E6" s="13">
        <v>9</v>
      </c>
      <c r="F6" s="13">
        <v>10</v>
      </c>
      <c r="G6" s="13">
        <v>12</v>
      </c>
      <c r="H6" s="13">
        <v>13</v>
      </c>
      <c r="I6" s="13">
        <v>13</v>
      </c>
      <c r="J6" s="13">
        <v>10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3">
        <v>1</v>
      </c>
      <c r="Y6" s="13">
        <v>1</v>
      </c>
      <c r="Z6" s="13">
        <v>1</v>
      </c>
      <c r="AA6" s="13">
        <v>5</v>
      </c>
    </row>
    <row r="7" spans="1:27" ht="12.75">
      <c r="A7" t="s">
        <v>69</v>
      </c>
      <c r="C7" s="6">
        <f t="shared" si="1"/>
        <v>5</v>
      </c>
      <c r="D7" s="14"/>
      <c r="E7" s="13"/>
      <c r="F7" s="13"/>
      <c r="G7" s="13"/>
      <c r="H7" s="13"/>
      <c r="I7" s="13"/>
      <c r="J7" s="13">
        <v>5</v>
      </c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2.75">
      <c r="A8" t="s">
        <v>26</v>
      </c>
      <c r="C8" s="6">
        <f t="shared" si="1"/>
        <v>3</v>
      </c>
      <c r="D8" s="14"/>
      <c r="E8" s="14"/>
      <c r="F8" s="14"/>
      <c r="G8" s="13"/>
      <c r="H8" s="13"/>
      <c r="I8" s="13"/>
      <c r="J8" s="13"/>
      <c r="K8" s="13">
        <v>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2.75">
      <c r="A9" t="s">
        <v>27</v>
      </c>
      <c r="C9" s="6">
        <f t="shared" si="1"/>
        <v>24</v>
      </c>
      <c r="D9" s="14"/>
      <c r="E9" s="14"/>
      <c r="F9" s="14"/>
      <c r="G9" s="15"/>
      <c r="H9" s="13"/>
      <c r="I9" s="13"/>
      <c r="J9" s="13"/>
      <c r="K9" s="13">
        <v>24</v>
      </c>
      <c r="L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2.75">
      <c r="A10" t="s">
        <v>28</v>
      </c>
      <c r="C10" s="6">
        <f t="shared" si="1"/>
        <v>10</v>
      </c>
      <c r="D10" s="14"/>
      <c r="E10" s="14"/>
      <c r="F10" s="14"/>
      <c r="G10" s="14"/>
      <c r="H10" s="14"/>
      <c r="I10" s="14"/>
      <c r="J10" s="14"/>
      <c r="K10" s="13"/>
      <c r="L10" s="13"/>
      <c r="M10" s="13">
        <v>10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2.75">
      <c r="A11" t="s">
        <v>29</v>
      </c>
      <c r="C11" s="6">
        <f t="shared" si="1"/>
        <v>0</v>
      </c>
      <c r="D11" s="14"/>
      <c r="E11" s="14"/>
      <c r="F11" s="14"/>
      <c r="G11" s="14"/>
      <c r="H11" s="14"/>
      <c r="I11" s="14"/>
      <c r="J11" s="14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2.75">
      <c r="A12" t="s">
        <v>30</v>
      </c>
      <c r="C12" s="6">
        <f t="shared" si="1"/>
        <v>0</v>
      </c>
      <c r="D12" s="14"/>
      <c r="E12" s="14"/>
      <c r="F12" s="14"/>
      <c r="G12" s="14"/>
      <c r="H12" s="14"/>
      <c r="I12" s="14"/>
      <c r="J12" s="14"/>
      <c r="K12" s="14"/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2.75">
      <c r="A13" t="s">
        <v>31</v>
      </c>
      <c r="C13" s="6">
        <f t="shared" si="1"/>
        <v>87</v>
      </c>
      <c r="D13" s="14"/>
      <c r="E13" s="14"/>
      <c r="F13" s="14"/>
      <c r="G13" s="14"/>
      <c r="H13" s="14"/>
      <c r="I13" s="14"/>
      <c r="J13" s="14"/>
      <c r="K13" s="14"/>
      <c r="L13" s="13"/>
      <c r="M13" s="13">
        <v>17</v>
      </c>
      <c r="N13" s="13">
        <v>40</v>
      </c>
      <c r="O13" s="13">
        <v>30</v>
      </c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2.75">
      <c r="A14" t="s">
        <v>32</v>
      </c>
      <c r="C14" s="6">
        <f t="shared" si="1"/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3">
        <v>3</v>
      </c>
      <c r="R14" s="13"/>
      <c r="S14" s="13">
        <v>5</v>
      </c>
      <c r="T14" s="13"/>
      <c r="U14" s="14"/>
      <c r="V14" s="14"/>
      <c r="W14" s="14"/>
      <c r="X14" s="14"/>
      <c r="Y14" s="14"/>
      <c r="Z14" s="14"/>
      <c r="AA14" s="14"/>
    </row>
    <row r="15" spans="1:27" ht="12.75">
      <c r="A15" t="s">
        <v>33</v>
      </c>
      <c r="C15" s="6">
        <f t="shared" si="1"/>
        <v>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3"/>
      <c r="Q15" s="13">
        <v>1</v>
      </c>
      <c r="R15" s="13"/>
      <c r="S15" s="13">
        <v>1</v>
      </c>
      <c r="T15" s="13"/>
      <c r="U15" s="14"/>
      <c r="V15" s="14"/>
      <c r="W15" s="14"/>
      <c r="X15" s="14"/>
      <c r="Y15" s="14"/>
      <c r="Z15" s="14"/>
      <c r="AA15" s="14"/>
    </row>
    <row r="16" spans="1:27" ht="12.75">
      <c r="A16" t="s">
        <v>34</v>
      </c>
      <c r="C16" s="6">
        <f t="shared" si="1"/>
        <v>37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3"/>
      <c r="Q16" s="13"/>
      <c r="R16" s="13"/>
      <c r="S16" s="13">
        <v>37</v>
      </c>
      <c r="T16" s="14"/>
      <c r="U16" s="14"/>
      <c r="V16" s="14"/>
      <c r="W16" s="14"/>
      <c r="X16" s="14"/>
      <c r="Y16" s="14"/>
      <c r="Z16" s="14"/>
      <c r="AA16" s="14"/>
    </row>
    <row r="17" spans="1:27" ht="12.75">
      <c r="A17" t="s">
        <v>70</v>
      </c>
      <c r="C17" s="6">
        <f t="shared" si="1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3"/>
      <c r="T17" s="13"/>
      <c r="U17" s="13"/>
      <c r="V17" s="14"/>
      <c r="W17" s="14"/>
      <c r="X17" s="14"/>
      <c r="Y17" s="14"/>
      <c r="Z17" s="14"/>
      <c r="AA17" s="14"/>
    </row>
    <row r="18" spans="1:28" ht="12.75">
      <c r="A18" t="s">
        <v>35</v>
      </c>
      <c r="C18" s="6">
        <f t="shared" si="1"/>
        <v>1</v>
      </c>
      <c r="D18" s="14"/>
      <c r="E18" s="14"/>
      <c r="F18" s="14"/>
      <c r="G18" s="14"/>
      <c r="H18" s="14"/>
      <c r="I18" s="14"/>
      <c r="J18" s="13">
        <v>1</v>
      </c>
      <c r="K18" s="13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t="s">
        <v>82</v>
      </c>
    </row>
    <row r="19" spans="1:28" ht="12.75">
      <c r="A19" t="s">
        <v>36</v>
      </c>
      <c r="C19" s="6">
        <f t="shared" si="1"/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6">
        <f>SUM(C6:C19)</f>
        <v>260</v>
      </c>
    </row>
    <row r="20" spans="1:27" ht="12.75">
      <c r="A20" t="s">
        <v>37</v>
      </c>
      <c r="C20" s="6">
        <f t="shared" si="1"/>
        <v>0</v>
      </c>
      <c r="D20" s="14"/>
      <c r="E20" s="14"/>
      <c r="F20" s="14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</row>
    <row r="21" spans="1:27" ht="12.75">
      <c r="A21" t="s">
        <v>38</v>
      </c>
      <c r="C21" s="6">
        <f t="shared" si="1"/>
        <v>0</v>
      </c>
      <c r="D21" s="14"/>
      <c r="E21" s="14"/>
      <c r="F21" s="14"/>
      <c r="G21" s="14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3"/>
      <c r="Y21" s="13"/>
      <c r="Z21" s="14"/>
      <c r="AA21" s="14"/>
    </row>
    <row r="22" spans="1:27" ht="12.75">
      <c r="A22" t="s">
        <v>39</v>
      </c>
      <c r="C22" s="6">
        <f t="shared" si="1"/>
        <v>0</v>
      </c>
      <c r="D22" s="14"/>
      <c r="E22" s="14"/>
      <c r="F22" s="14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  <c r="V22" s="14"/>
      <c r="W22" s="14"/>
      <c r="X22" s="14"/>
      <c r="Y22" s="14"/>
      <c r="Z22" s="14"/>
      <c r="AA22" s="14"/>
    </row>
    <row r="23" spans="1:27" ht="12.75">
      <c r="A23" t="s">
        <v>40</v>
      </c>
      <c r="C23" s="6">
        <f t="shared" si="1"/>
        <v>0</v>
      </c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4"/>
      <c r="Y23" s="14"/>
      <c r="Z23" s="14"/>
      <c r="AA23" s="14"/>
    </row>
    <row r="24" spans="1:27" ht="12.75">
      <c r="A24" t="s">
        <v>41</v>
      </c>
      <c r="C24" s="6">
        <f t="shared" si="1"/>
        <v>0</v>
      </c>
      <c r="D24" s="14"/>
      <c r="E24" s="14"/>
      <c r="F24" s="14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14"/>
      <c r="X24" s="14"/>
      <c r="Y24" s="14"/>
      <c r="Z24" s="14"/>
      <c r="AA24" s="14"/>
    </row>
    <row r="25" spans="1:28" ht="12.75">
      <c r="A25" t="s">
        <v>42</v>
      </c>
      <c r="C25" s="6">
        <f t="shared" si="1"/>
        <v>26</v>
      </c>
      <c r="D25" s="14"/>
      <c r="E25" s="14"/>
      <c r="F25" s="14"/>
      <c r="G25" s="14"/>
      <c r="H25" s="14"/>
      <c r="I25" s="14"/>
      <c r="J25" s="14"/>
      <c r="K25" s="13"/>
      <c r="L25" s="13"/>
      <c r="M25" s="13">
        <v>7</v>
      </c>
      <c r="N25" s="13"/>
      <c r="O25" s="13">
        <v>7</v>
      </c>
      <c r="P25" s="13"/>
      <c r="Q25" s="13">
        <v>6</v>
      </c>
      <c r="R25" s="13"/>
      <c r="S25" s="13">
        <v>6</v>
      </c>
      <c r="T25" s="13"/>
      <c r="U25" s="13"/>
      <c r="V25" s="14"/>
      <c r="W25" s="14"/>
      <c r="X25" s="14"/>
      <c r="Y25" s="14"/>
      <c r="Z25" s="14"/>
      <c r="AA25" s="14"/>
      <c r="AB25" s="6"/>
    </row>
    <row r="26" spans="1:27" ht="12.75">
      <c r="A26" t="s">
        <v>43</v>
      </c>
      <c r="C26" s="6">
        <f t="shared" si="1"/>
        <v>0</v>
      </c>
      <c r="D26" s="14"/>
      <c r="E26" s="14"/>
      <c r="F26" s="14"/>
      <c r="G26" s="14"/>
      <c r="H26" s="14"/>
      <c r="I26" s="14"/>
      <c r="J26" s="1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4"/>
      <c r="X26" s="14"/>
      <c r="Y26" s="14"/>
      <c r="Z26" s="14"/>
      <c r="AA26" s="14"/>
    </row>
    <row r="27" spans="1:27" ht="12.75">
      <c r="A27" t="s">
        <v>44</v>
      </c>
      <c r="C27" s="6">
        <f t="shared" si="1"/>
        <v>9</v>
      </c>
      <c r="D27" s="14"/>
      <c r="E27" s="14"/>
      <c r="F27" s="14"/>
      <c r="G27" s="14"/>
      <c r="H27" s="14"/>
      <c r="I27" s="14"/>
      <c r="J27" s="13"/>
      <c r="K27" s="13"/>
      <c r="L27" s="13"/>
      <c r="M27" s="13">
        <v>3</v>
      </c>
      <c r="N27" s="13"/>
      <c r="O27" s="13">
        <v>3</v>
      </c>
      <c r="P27" s="13"/>
      <c r="Q27" s="13">
        <v>3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8" ht="12.75">
      <c r="A28" t="s">
        <v>45</v>
      </c>
      <c r="C28" s="6">
        <f t="shared" si="1"/>
        <v>0</v>
      </c>
      <c r="D28" s="14"/>
      <c r="E28" s="14"/>
      <c r="F28" s="14"/>
      <c r="G28" s="14"/>
      <c r="H28" s="14"/>
      <c r="I28" s="14"/>
      <c r="J28" s="1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4"/>
      <c r="AB28" t="s">
        <v>83</v>
      </c>
    </row>
    <row r="29" spans="1:28" ht="12.75">
      <c r="A29" t="s">
        <v>46</v>
      </c>
      <c r="C29" s="6">
        <f t="shared" si="1"/>
        <v>0</v>
      </c>
      <c r="D29" s="14"/>
      <c r="E29" s="14"/>
      <c r="F29" s="14"/>
      <c r="G29" s="14"/>
      <c r="H29" s="14"/>
      <c r="I29" s="14"/>
      <c r="J29" s="1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/>
      <c r="Y29" s="14"/>
      <c r="Z29" s="14"/>
      <c r="AA29" s="14"/>
      <c r="AB29" s="6">
        <f>SUM(C20:C29)+C31+C32</f>
        <v>35</v>
      </c>
    </row>
    <row r="30" spans="1:28" ht="12.75">
      <c r="A30" t="s">
        <v>47</v>
      </c>
      <c r="C30" s="6">
        <f t="shared" si="1"/>
        <v>6</v>
      </c>
      <c r="D30" s="14"/>
      <c r="E30" s="14"/>
      <c r="F30" s="14"/>
      <c r="G30" s="14"/>
      <c r="H30" s="14"/>
      <c r="I30" s="14"/>
      <c r="J30" s="13"/>
      <c r="K30" s="13"/>
      <c r="L30" s="13">
        <v>6</v>
      </c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6"/>
    </row>
    <row r="31" spans="1:27" ht="12.75">
      <c r="A31" t="s">
        <v>71</v>
      </c>
      <c r="C31" s="6">
        <f t="shared" si="1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/>
      <c r="S31" s="13"/>
      <c r="T31" s="13"/>
      <c r="U31" s="14"/>
      <c r="V31" s="14"/>
      <c r="W31" s="14"/>
      <c r="X31" s="14"/>
      <c r="Y31" s="14"/>
      <c r="Z31" s="14"/>
      <c r="AA31" s="14"/>
    </row>
    <row r="32" spans="1:28" ht="12.75">
      <c r="A32" t="s">
        <v>72</v>
      </c>
      <c r="C32" s="6">
        <f t="shared" si="1"/>
        <v>0</v>
      </c>
      <c r="D32" s="14"/>
      <c r="E32" s="14"/>
      <c r="F32" s="14"/>
      <c r="G32" s="14"/>
      <c r="H32" s="13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3"/>
      <c r="T32" s="13"/>
      <c r="U32" s="14"/>
      <c r="V32" s="14"/>
      <c r="W32" s="14"/>
      <c r="X32" s="14"/>
      <c r="Y32" s="14"/>
      <c r="Z32" s="14"/>
      <c r="AA32" s="14"/>
      <c r="AB32" t="s">
        <v>84</v>
      </c>
    </row>
    <row r="33" spans="1:28" ht="12.75">
      <c r="A33" t="s">
        <v>48</v>
      </c>
      <c r="C33" s="6">
        <f t="shared" si="1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3"/>
      <c r="Y33" s="13"/>
      <c r="Z33" s="13"/>
      <c r="AA33" s="13"/>
      <c r="AB33" s="6">
        <f>C30+C33</f>
        <v>6</v>
      </c>
    </row>
    <row r="34" spans="1:27" ht="12.75">
      <c r="A34" t="s">
        <v>49</v>
      </c>
      <c r="C34" s="6">
        <f t="shared" si="1"/>
        <v>0</v>
      </c>
      <c r="D34" s="14"/>
      <c r="E34" s="14"/>
      <c r="F34" s="14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>
      <c r="A35" t="s">
        <v>50</v>
      </c>
      <c r="C35" s="6">
        <f t="shared" si="1"/>
        <v>0</v>
      </c>
      <c r="D35" s="14"/>
      <c r="E35" s="14"/>
      <c r="F35" s="14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14"/>
      <c r="U35" s="14"/>
      <c r="V35" s="14"/>
      <c r="W35" s="14"/>
      <c r="X35" s="14"/>
      <c r="Y35" s="14"/>
      <c r="Z35" s="14"/>
      <c r="AA35" s="14"/>
    </row>
    <row r="36" spans="1:28" ht="12.75">
      <c r="A36" t="s">
        <v>51</v>
      </c>
      <c r="C36" s="6">
        <f t="shared" si="1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3"/>
      <c r="U36" s="13"/>
      <c r="V36" s="13"/>
      <c r="W36" s="13"/>
      <c r="X36" s="13"/>
      <c r="Y36" s="14"/>
      <c r="Z36" s="14"/>
      <c r="AA36" s="14"/>
      <c r="AB36" t="s">
        <v>85</v>
      </c>
    </row>
    <row r="37" spans="1:28" ht="12.75">
      <c r="A37" t="s">
        <v>73</v>
      </c>
      <c r="C37" s="6">
        <f t="shared" si="1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6">
        <f>SUM(C34:C37)</f>
        <v>0</v>
      </c>
    </row>
    <row r="38" spans="1:28" ht="12.75">
      <c r="A38" t="s">
        <v>52</v>
      </c>
      <c r="C38" s="6">
        <f aca="true" t="shared" si="2" ref="C38:C56">SUM(D38:AA38)</f>
        <v>180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3"/>
      <c r="V38" s="13">
        <v>90</v>
      </c>
      <c r="W38" s="13">
        <v>90</v>
      </c>
      <c r="X38" s="13"/>
      <c r="Y38" s="14"/>
      <c r="Z38" s="14"/>
      <c r="AA38" s="14"/>
      <c r="AB38" s="6" t="s">
        <v>86</v>
      </c>
    </row>
    <row r="39" spans="1:28" ht="12.75">
      <c r="A39" t="s">
        <v>53</v>
      </c>
      <c r="C39" s="6">
        <f t="shared" si="2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6">
        <f>C38</f>
        <v>180</v>
      </c>
    </row>
    <row r="40" spans="1:28" ht="12.75">
      <c r="A40" t="s">
        <v>54</v>
      </c>
      <c r="C40" s="6">
        <f t="shared" si="2"/>
        <v>0</v>
      </c>
      <c r="D40" s="14"/>
      <c r="E40" s="14"/>
      <c r="F40" s="14"/>
      <c r="G40" s="1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3"/>
      <c r="Z40" s="13"/>
      <c r="AA40" s="13"/>
      <c r="AB40" t="s">
        <v>78</v>
      </c>
    </row>
    <row r="41" spans="1:28" ht="12.75">
      <c r="A41" t="s">
        <v>55</v>
      </c>
      <c r="C41" s="6">
        <f t="shared" si="2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3"/>
      <c r="S41" s="13"/>
      <c r="T41" s="13"/>
      <c r="U41" s="14"/>
      <c r="V41" s="14"/>
      <c r="W41" s="14"/>
      <c r="X41" s="14"/>
      <c r="Y41" s="14"/>
      <c r="Z41" s="14"/>
      <c r="AA41" s="14"/>
      <c r="AB41" s="6">
        <f>SUM(C39:C41)+C56</f>
        <v>1</v>
      </c>
    </row>
    <row r="42" spans="1:28" ht="12.75">
      <c r="A42" t="s">
        <v>56</v>
      </c>
      <c r="C42" s="6">
        <f t="shared" si="2"/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t="s">
        <v>87</v>
      </c>
    </row>
    <row r="43" spans="1:29" ht="12.75">
      <c r="A43" t="s">
        <v>57</v>
      </c>
      <c r="C43" s="6">
        <f t="shared" si="2"/>
        <v>0</v>
      </c>
      <c r="D43" s="14"/>
      <c r="E43" s="14"/>
      <c r="F43" s="14"/>
      <c r="G43" s="13"/>
      <c r="H43" s="13"/>
      <c r="I43" s="13"/>
      <c r="J43" s="1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6">
        <f>SUM(AB19:AB41)</f>
        <v>482</v>
      </c>
      <c r="AC43" s="6"/>
    </row>
    <row r="44" spans="1:27" ht="12.75">
      <c r="A44" t="s">
        <v>58</v>
      </c>
      <c r="C44" s="6">
        <f t="shared" si="2"/>
        <v>0</v>
      </c>
      <c r="D44" s="14"/>
      <c r="E44" s="14"/>
      <c r="F44" s="14"/>
      <c r="G44" s="14"/>
      <c r="H44" s="13"/>
      <c r="I44" s="13"/>
      <c r="J44" s="1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>
      <c r="A45" t="s">
        <v>59</v>
      </c>
      <c r="C45" s="6">
        <f t="shared" si="2"/>
        <v>0</v>
      </c>
      <c r="D45" s="13"/>
      <c r="E45" s="13"/>
      <c r="F45" s="13"/>
      <c r="G45" s="13"/>
      <c r="H45" s="13"/>
      <c r="I45" s="13"/>
      <c r="J45" s="1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>
      <c r="A46" t="s">
        <v>60</v>
      </c>
      <c r="C46" s="6">
        <f t="shared" si="2"/>
        <v>0</v>
      </c>
      <c r="D46" s="14"/>
      <c r="E46" s="14"/>
      <c r="F46" s="14"/>
      <c r="G46" s="14"/>
      <c r="H46" s="13"/>
      <c r="I46" s="13"/>
      <c r="J46" s="1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>
      <c r="A47" t="s">
        <v>61</v>
      </c>
      <c r="C47" s="6">
        <f t="shared" si="2"/>
        <v>0</v>
      </c>
      <c r="D47" s="14"/>
      <c r="E47" s="14"/>
      <c r="F47" s="14"/>
      <c r="G47" s="14"/>
      <c r="H47" s="14"/>
      <c r="I47" s="13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>
      <c r="A48" t="s">
        <v>62</v>
      </c>
      <c r="C48" s="6">
        <f t="shared" si="2"/>
        <v>0</v>
      </c>
      <c r="D48" s="14"/>
      <c r="E48" s="14"/>
      <c r="F48" s="14"/>
      <c r="G48" s="14"/>
      <c r="H48" s="14"/>
      <c r="I48" s="13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2.75">
      <c r="A49" t="s">
        <v>63</v>
      </c>
      <c r="C49" s="6">
        <f t="shared" si="2"/>
        <v>0</v>
      </c>
      <c r="D49" s="14"/>
      <c r="E49" s="14"/>
      <c r="F49" s="14"/>
      <c r="G49" s="14"/>
      <c r="H49" s="14"/>
      <c r="I49" s="13"/>
      <c r="J49" s="13"/>
      <c r="K49" s="13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.75">
      <c r="A50" t="s">
        <v>64</v>
      </c>
      <c r="C50" s="6">
        <f t="shared" si="2"/>
        <v>0</v>
      </c>
      <c r="D50" s="14"/>
      <c r="E50" s="14"/>
      <c r="F50" s="14"/>
      <c r="G50" s="13"/>
      <c r="H50" s="13"/>
      <c r="I50" s="13"/>
      <c r="J50" s="13"/>
      <c r="K50" s="13"/>
      <c r="L50" s="13"/>
      <c r="M50" s="13"/>
      <c r="N50" s="14"/>
      <c r="O50" s="14"/>
      <c r="P50" s="14"/>
      <c r="Q50" s="14"/>
      <c r="R50" s="13"/>
      <c r="S50" s="13"/>
      <c r="T50" s="13"/>
      <c r="U50" s="13"/>
      <c r="V50" s="14"/>
      <c r="W50" s="14"/>
      <c r="X50" s="14"/>
      <c r="Y50" s="14"/>
      <c r="Z50" s="14"/>
      <c r="AA50" s="14"/>
    </row>
    <row r="51" spans="1:27" ht="12.75">
      <c r="A51" t="s">
        <v>65</v>
      </c>
      <c r="C51" s="6">
        <f t="shared" si="2"/>
        <v>0</v>
      </c>
      <c r="D51" s="14"/>
      <c r="E51" s="14"/>
      <c r="F51" s="14"/>
      <c r="G51" s="13"/>
      <c r="H51" s="13"/>
      <c r="I51" s="13"/>
      <c r="J51" s="13"/>
      <c r="K51" s="13"/>
      <c r="L51" s="13"/>
      <c r="M51" s="13"/>
      <c r="N51" s="14"/>
      <c r="O51" s="14"/>
      <c r="P51" s="14"/>
      <c r="Q51" s="14"/>
      <c r="R51" s="13"/>
      <c r="S51" s="13"/>
      <c r="T51" s="13"/>
      <c r="U51" s="13"/>
      <c r="V51" s="14"/>
      <c r="W51" s="14"/>
      <c r="X51" s="14"/>
      <c r="Y51" s="14"/>
      <c r="Z51" s="14"/>
      <c r="AA51" s="14"/>
    </row>
    <row r="52" spans="1:27" ht="12.75">
      <c r="A52" t="s">
        <v>66</v>
      </c>
      <c r="C52" s="6">
        <f t="shared" si="2"/>
        <v>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2.75">
      <c r="A53" t="s">
        <v>67</v>
      </c>
      <c r="C53" s="6">
        <f t="shared" si="2"/>
        <v>0</v>
      </c>
      <c r="D53" s="13"/>
      <c r="E53" s="13"/>
      <c r="F53" s="13"/>
      <c r="G53" s="13"/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2.75">
      <c r="A54" t="s">
        <v>68</v>
      </c>
      <c r="C54" s="6">
        <f t="shared" si="2"/>
        <v>0</v>
      </c>
      <c r="D54" s="13"/>
      <c r="E54" s="13"/>
      <c r="F54" s="13"/>
      <c r="G54" s="13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2.75">
      <c r="A55" t="s">
        <v>36</v>
      </c>
      <c r="C55" s="6">
        <f>SUM(D55:AA55)</f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14"/>
      <c r="U55" s="14"/>
      <c r="V55" s="14"/>
      <c r="W55" s="14"/>
      <c r="X55" s="14"/>
      <c r="Y55" s="14"/>
      <c r="Z55" s="14"/>
      <c r="AA55" s="14"/>
    </row>
    <row r="56" spans="1:27" ht="12.75">
      <c r="A56" s="16" t="s">
        <v>78</v>
      </c>
      <c r="C56" s="6">
        <f t="shared" si="2"/>
        <v>1</v>
      </c>
      <c r="D56" s="13"/>
      <c r="E56" s="13">
        <v>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ht="12.75">
      <c r="C57" s="8"/>
    </row>
  </sheetData>
  <printOptions gridLines="1"/>
  <pageMargins left="0.6299212598425197" right="0.31" top="0.68" bottom="0.35433070866141736" header="0.54" footer="0.35433070866141736"/>
  <pageSetup fitToHeight="1" fitToWidth="1" horizontalDpi="300" verticalDpi="300" orientation="portrait" paperSize="9" scale="56" r:id="rId6"/>
  <headerFooter alignWithMargins="0">
    <oddHeader>&amp;LArbeitsverteilung nach Monatshälften&amp;C&amp;A</oddHeader>
    <oddFooter>&amp;CSeite &amp;P</oddFooter>
  </headerFooter>
  <drawing r:id="rId5"/>
  <legacyDrawing r:id="rId4"/>
  <oleObjects>
    <oleObject progId="WPDraw30.Drawing" shapeId="1218130" r:id="rId1"/>
    <oleObject progId="WPDraw30.Drawing" shapeId="1225713" r:id="rId2"/>
    <oleObject progId="WPDraw30.Drawing" shapeId="122695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workbookViewId="0" topLeftCell="A1">
      <selection activeCell="A3" sqref="A3"/>
    </sheetView>
  </sheetViews>
  <sheetFormatPr defaultColWidth="11.421875" defaultRowHeight="12.75"/>
  <cols>
    <col min="1" max="1" width="19.00390625" style="0" customWidth="1"/>
    <col min="2" max="2" width="9.00390625" style="0" customWidth="1"/>
    <col min="3" max="3" width="10.140625" style="0" customWidth="1"/>
    <col min="4" max="8" width="4.7109375" style="0" customWidth="1"/>
    <col min="9" max="24" width="5.7109375" style="0" customWidth="1"/>
    <col min="25" max="27" width="4.7109375" style="0" customWidth="1"/>
  </cols>
  <sheetData>
    <row r="1" spans="1:3" ht="94.5" customHeight="1">
      <c r="A1" s="19"/>
      <c r="B1" s="19"/>
      <c r="C1" s="19"/>
    </row>
    <row r="2" spans="1:2" ht="12.75">
      <c r="A2" t="s">
        <v>79</v>
      </c>
      <c r="B2" s="17">
        <v>40</v>
      </c>
    </row>
    <row r="3" spans="1:3" ht="17.25" customHeight="1">
      <c r="A3" s="10" t="s">
        <v>76</v>
      </c>
      <c r="B3" s="12">
        <v>5</v>
      </c>
      <c r="C3" s="10" t="s">
        <v>77</v>
      </c>
    </row>
    <row r="4" spans="1:27" ht="12.75">
      <c r="A4" s="1" t="s">
        <v>0</v>
      </c>
      <c r="B4" s="7" t="s">
        <v>74</v>
      </c>
      <c r="C4" t="s">
        <v>75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  <c r="AA4" s="2" t="s">
        <v>24</v>
      </c>
    </row>
    <row r="5" spans="2:27" s="10" customFormat="1" ht="12.75">
      <c r="B5" s="9">
        <f>C5/B$3</f>
        <v>482</v>
      </c>
      <c r="C5" s="9">
        <f>SUM(C6:C56)</f>
        <v>2410</v>
      </c>
      <c r="D5" s="9">
        <f aca="true" t="shared" si="0" ref="D5:AA5">SUM(D6:D56)</f>
        <v>40</v>
      </c>
      <c r="E5" s="9">
        <f t="shared" si="0"/>
        <v>50</v>
      </c>
      <c r="F5" s="9">
        <f t="shared" si="0"/>
        <v>50</v>
      </c>
      <c r="G5" s="9">
        <f t="shared" si="0"/>
        <v>60</v>
      </c>
      <c r="H5" s="9">
        <f t="shared" si="0"/>
        <v>65</v>
      </c>
      <c r="I5" s="9">
        <f t="shared" si="0"/>
        <v>65</v>
      </c>
      <c r="J5" s="9">
        <f t="shared" si="0"/>
        <v>80</v>
      </c>
      <c r="K5" s="9">
        <f t="shared" si="0"/>
        <v>135</v>
      </c>
      <c r="L5" s="9">
        <f t="shared" si="0"/>
        <v>30</v>
      </c>
      <c r="M5" s="9">
        <f t="shared" si="0"/>
        <v>185</v>
      </c>
      <c r="N5" s="9">
        <f t="shared" si="0"/>
        <v>200</v>
      </c>
      <c r="O5" s="9">
        <f t="shared" si="0"/>
        <v>200</v>
      </c>
      <c r="P5" s="9">
        <f t="shared" si="0"/>
        <v>0</v>
      </c>
      <c r="Q5" s="9">
        <f t="shared" si="0"/>
        <v>65</v>
      </c>
      <c r="R5" s="9">
        <f t="shared" si="0"/>
        <v>0</v>
      </c>
      <c r="S5" s="9">
        <f t="shared" si="0"/>
        <v>245</v>
      </c>
      <c r="T5" s="9">
        <f t="shared" si="0"/>
        <v>0</v>
      </c>
      <c r="U5" s="9">
        <f t="shared" si="0"/>
        <v>0</v>
      </c>
      <c r="V5" s="9">
        <f t="shared" si="0"/>
        <v>450</v>
      </c>
      <c r="W5" s="9">
        <f t="shared" si="0"/>
        <v>450</v>
      </c>
      <c r="X5" s="9">
        <f t="shared" si="0"/>
        <v>5</v>
      </c>
      <c r="Y5" s="9">
        <f t="shared" si="0"/>
        <v>5</v>
      </c>
      <c r="Z5" s="9">
        <f t="shared" si="0"/>
        <v>5</v>
      </c>
      <c r="AA5" s="9">
        <f t="shared" si="0"/>
        <v>25</v>
      </c>
    </row>
    <row r="6" spans="1:27" ht="12.75">
      <c r="A6" t="s">
        <v>25</v>
      </c>
      <c r="B6" s="11">
        <f>C6/B$3</f>
        <v>83</v>
      </c>
      <c r="C6" s="6">
        <f>SUM(D6:AA6)</f>
        <v>415</v>
      </c>
      <c r="D6" s="5">
        <f>'je ha_mtl_Verteilung'!D6*$B$3</f>
        <v>40</v>
      </c>
      <c r="E6" s="5">
        <f>'je ha_mtl_Verteilung'!E6*$B$3</f>
        <v>45</v>
      </c>
      <c r="F6" s="5">
        <f>'je ha_mtl_Verteilung'!F6*$B$3</f>
        <v>50</v>
      </c>
      <c r="G6" s="5">
        <f>'je ha_mtl_Verteilung'!G6*$B$3</f>
        <v>60</v>
      </c>
      <c r="H6" s="5">
        <f>'je ha_mtl_Verteilung'!H6*$B$3</f>
        <v>65</v>
      </c>
      <c r="I6" s="5">
        <f>'je ha_mtl_Verteilung'!I6*$B$3</f>
        <v>65</v>
      </c>
      <c r="J6" s="5">
        <f>'je ha_mtl_Verteilung'!J6*$B$3</f>
        <v>50</v>
      </c>
      <c r="K6" s="3">
        <f>'je ha_mtl_Verteilung'!K6*$B$3</f>
        <v>0</v>
      </c>
      <c r="L6" s="3">
        <f>'je ha_mtl_Verteilung'!L6*$B$3</f>
        <v>0</v>
      </c>
      <c r="M6" s="3">
        <f>'je ha_mtl_Verteilung'!M6*$B$3</f>
        <v>0</v>
      </c>
      <c r="N6" s="3">
        <f>'je ha_mtl_Verteilung'!N6*$B$3</f>
        <v>0</v>
      </c>
      <c r="O6" s="3">
        <f>'je ha_mtl_Verteilung'!O6*$B$3</f>
        <v>0</v>
      </c>
      <c r="P6" s="3">
        <f>'je ha_mtl_Verteilung'!P6*$B$3</f>
        <v>0</v>
      </c>
      <c r="Q6" s="3">
        <f>'je ha_mtl_Verteilung'!Q6*$B$3</f>
        <v>0</v>
      </c>
      <c r="R6" s="3">
        <f>'je ha_mtl_Verteilung'!R6*$B$3</f>
        <v>0</v>
      </c>
      <c r="S6" s="3">
        <f>'je ha_mtl_Verteilung'!S6*$B$3</f>
        <v>0</v>
      </c>
      <c r="T6" s="3">
        <f>'je ha_mtl_Verteilung'!T6*$B$3</f>
        <v>0</v>
      </c>
      <c r="U6" s="3">
        <f>'je ha_mtl_Verteilung'!U6*$B$3</f>
        <v>0</v>
      </c>
      <c r="V6" s="3">
        <f>'je ha_mtl_Verteilung'!V6*$B$3</f>
        <v>0</v>
      </c>
      <c r="W6" s="3">
        <f>'je ha_mtl_Verteilung'!W6*$B$3</f>
        <v>0</v>
      </c>
      <c r="X6" s="5">
        <f>'je ha_mtl_Verteilung'!X6*$B$3</f>
        <v>5</v>
      </c>
      <c r="Y6" s="5">
        <f>'je ha_mtl_Verteilung'!Y6*$B$3</f>
        <v>5</v>
      </c>
      <c r="Z6" s="5">
        <f>'je ha_mtl_Verteilung'!Z6*$B$3</f>
        <v>5</v>
      </c>
      <c r="AA6" s="5">
        <f>'je ha_mtl_Verteilung'!AA6*$B$3</f>
        <v>25</v>
      </c>
    </row>
    <row r="7" spans="1:27" ht="12.75">
      <c r="A7" t="s">
        <v>69</v>
      </c>
      <c r="B7" s="11">
        <f aca="true" t="shared" si="1" ref="B7:B56">C7/B$3</f>
        <v>5</v>
      </c>
      <c r="C7" s="6">
        <f aca="true" t="shared" si="2" ref="C7:C56">SUM(D7:AA7)</f>
        <v>25</v>
      </c>
      <c r="D7" s="3">
        <f>'je ha_mtl_Verteilung'!D7*$B$3</f>
        <v>0</v>
      </c>
      <c r="E7" s="5">
        <f>'je ha_mtl_Verteilung'!E7*$B$3</f>
        <v>0</v>
      </c>
      <c r="F7" s="5">
        <f>'je ha_mtl_Verteilung'!F7*$B$3</f>
        <v>0</v>
      </c>
      <c r="G7" s="5">
        <f>'je ha_mtl_Verteilung'!G7*$B$3</f>
        <v>0</v>
      </c>
      <c r="H7" s="5">
        <f>'je ha_mtl_Verteilung'!H7*$B$3</f>
        <v>0</v>
      </c>
      <c r="I7" s="5">
        <f>'je ha_mtl_Verteilung'!I7*$B$3</f>
        <v>0</v>
      </c>
      <c r="J7" s="5">
        <f>'je ha_mtl_Verteilung'!J7*$B$3</f>
        <v>25</v>
      </c>
      <c r="K7" s="5">
        <f>'je ha_mtl_Verteilung'!K7*$B$3</f>
        <v>0</v>
      </c>
      <c r="L7" s="5">
        <f>'je ha_mtl_Verteilung'!L7*$B$3</f>
        <v>0</v>
      </c>
      <c r="M7" s="3">
        <f>'je ha_mtl_Verteilung'!M7*$B$3</f>
        <v>0</v>
      </c>
      <c r="N7" s="3">
        <f>'je ha_mtl_Verteilung'!N7*$B$3</f>
        <v>0</v>
      </c>
      <c r="O7" s="3">
        <f>'je ha_mtl_Verteilung'!O7*$B$3</f>
        <v>0</v>
      </c>
      <c r="P7" s="3">
        <f>'je ha_mtl_Verteilung'!P7*$B$3</f>
        <v>0</v>
      </c>
      <c r="Q7" s="3">
        <f>'je ha_mtl_Verteilung'!Q7*$B$3</f>
        <v>0</v>
      </c>
      <c r="R7" s="3">
        <f>'je ha_mtl_Verteilung'!R7*$B$3</f>
        <v>0</v>
      </c>
      <c r="S7" s="3">
        <f>'je ha_mtl_Verteilung'!S7*$B$3</f>
        <v>0</v>
      </c>
      <c r="T7" s="3">
        <f>'je ha_mtl_Verteilung'!T7*$B$3</f>
        <v>0</v>
      </c>
      <c r="U7" s="3">
        <f>'je ha_mtl_Verteilung'!U7*$B$3</f>
        <v>0</v>
      </c>
      <c r="V7" s="3">
        <f>'je ha_mtl_Verteilung'!V7*$B$3</f>
        <v>0</v>
      </c>
      <c r="W7" s="3">
        <f>'je ha_mtl_Verteilung'!W7*$B$3</f>
        <v>0</v>
      </c>
      <c r="X7" s="3">
        <f>'je ha_mtl_Verteilung'!X7*$B$3</f>
        <v>0</v>
      </c>
      <c r="Y7" s="3">
        <f>'je ha_mtl_Verteilung'!Y7*$B$3</f>
        <v>0</v>
      </c>
      <c r="Z7" s="3">
        <f>'je ha_mtl_Verteilung'!Z7*$B$3</f>
        <v>0</v>
      </c>
      <c r="AA7" s="3">
        <f>'je ha_mtl_Verteilung'!AA7*$B$3</f>
        <v>0</v>
      </c>
    </row>
    <row r="8" spans="1:27" ht="12.75">
      <c r="A8" t="s">
        <v>26</v>
      </c>
      <c r="B8" s="11">
        <f t="shared" si="1"/>
        <v>3</v>
      </c>
      <c r="C8" s="6">
        <f t="shared" si="2"/>
        <v>15</v>
      </c>
      <c r="D8" s="3">
        <f>'je ha_mtl_Verteilung'!D8*$B$3</f>
        <v>0</v>
      </c>
      <c r="E8" s="3">
        <f>'je ha_mtl_Verteilung'!E8*$B$3</f>
        <v>0</v>
      </c>
      <c r="F8" s="3">
        <f>'je ha_mtl_Verteilung'!F8*$B$3</f>
        <v>0</v>
      </c>
      <c r="G8" s="5">
        <f>'je ha_mtl_Verteilung'!G8*$B$3</f>
        <v>0</v>
      </c>
      <c r="H8" s="5">
        <f>'je ha_mtl_Verteilung'!H8*$B$3</f>
        <v>0</v>
      </c>
      <c r="I8" s="5">
        <f>'je ha_mtl_Verteilung'!I8*$B$3</f>
        <v>0</v>
      </c>
      <c r="J8" s="5">
        <f>'je ha_mtl_Verteilung'!J8*$B$3</f>
        <v>0</v>
      </c>
      <c r="K8" s="5">
        <f>'je ha_mtl_Verteilung'!K8*$B$3</f>
        <v>15</v>
      </c>
      <c r="L8" s="3">
        <f>'je ha_mtl_Verteilung'!L8*$B$3</f>
        <v>0</v>
      </c>
      <c r="M8" s="3">
        <f>'je ha_mtl_Verteilung'!M8*$B$3</f>
        <v>0</v>
      </c>
      <c r="N8" s="3">
        <f>'je ha_mtl_Verteilung'!N8*$B$3</f>
        <v>0</v>
      </c>
      <c r="O8" s="3">
        <f>'je ha_mtl_Verteilung'!O8*$B$3</f>
        <v>0</v>
      </c>
      <c r="P8" s="3">
        <f>'je ha_mtl_Verteilung'!P8*$B$3</f>
        <v>0</v>
      </c>
      <c r="Q8" s="3">
        <f>'je ha_mtl_Verteilung'!Q8*$B$3</f>
        <v>0</v>
      </c>
      <c r="R8" s="3">
        <f>'je ha_mtl_Verteilung'!R8*$B$3</f>
        <v>0</v>
      </c>
      <c r="S8" s="3">
        <f>'je ha_mtl_Verteilung'!S8*$B$3</f>
        <v>0</v>
      </c>
      <c r="T8" s="3">
        <f>'je ha_mtl_Verteilung'!T8*$B$3</f>
        <v>0</v>
      </c>
      <c r="U8" s="3">
        <f>'je ha_mtl_Verteilung'!U8*$B$3</f>
        <v>0</v>
      </c>
      <c r="V8" s="3">
        <f>'je ha_mtl_Verteilung'!V8*$B$3</f>
        <v>0</v>
      </c>
      <c r="W8" s="3">
        <f>'je ha_mtl_Verteilung'!W8*$B$3</f>
        <v>0</v>
      </c>
      <c r="X8" s="3">
        <f>'je ha_mtl_Verteilung'!X8*$B$3</f>
        <v>0</v>
      </c>
      <c r="Y8" s="3">
        <f>'je ha_mtl_Verteilung'!Y8*$B$3</f>
        <v>0</v>
      </c>
      <c r="Z8" s="3">
        <f>'je ha_mtl_Verteilung'!Z8*$B$3</f>
        <v>0</v>
      </c>
      <c r="AA8" s="3">
        <f>'je ha_mtl_Verteilung'!AA8*$B$3</f>
        <v>0</v>
      </c>
    </row>
    <row r="9" spans="1:27" ht="12.75">
      <c r="A9" t="s">
        <v>27</v>
      </c>
      <c r="B9" s="11">
        <f t="shared" si="1"/>
        <v>24</v>
      </c>
      <c r="C9" s="6">
        <f t="shared" si="2"/>
        <v>120</v>
      </c>
      <c r="D9" s="3">
        <f>'je ha_mtl_Verteilung'!D9*$B$3</f>
        <v>0</v>
      </c>
      <c r="E9" s="3">
        <f>'je ha_mtl_Verteilung'!E9*$B$3</f>
        <v>0</v>
      </c>
      <c r="F9" s="3">
        <f>'je ha_mtl_Verteilung'!F9*$B$3</f>
        <v>0</v>
      </c>
      <c r="G9" s="4">
        <f>'je ha_mtl_Verteilung'!G9*$B$3</f>
        <v>0</v>
      </c>
      <c r="H9" s="5">
        <f>'je ha_mtl_Verteilung'!H9*$B$3</f>
        <v>0</v>
      </c>
      <c r="I9" s="5">
        <f>'je ha_mtl_Verteilung'!I9*$B$3</f>
        <v>0</v>
      </c>
      <c r="J9" s="5">
        <f>'je ha_mtl_Verteilung'!J9*$B$3</f>
        <v>0</v>
      </c>
      <c r="K9" s="5">
        <f>'je ha_mtl_Verteilung'!K9*$B$3</f>
        <v>120</v>
      </c>
      <c r="L9" s="5">
        <f>'je ha_mtl_Verteilung'!L9*$B$3</f>
        <v>0</v>
      </c>
      <c r="M9" s="3">
        <f>'je ha_mtl_Verteilung'!M9*$B$3</f>
        <v>0</v>
      </c>
      <c r="N9" s="3">
        <f>'je ha_mtl_Verteilung'!N9*$B$3</f>
        <v>0</v>
      </c>
      <c r="O9" s="3">
        <f>'je ha_mtl_Verteilung'!O9*$B$3</f>
        <v>0</v>
      </c>
      <c r="P9" s="3">
        <f>'je ha_mtl_Verteilung'!P9*$B$3</f>
        <v>0</v>
      </c>
      <c r="Q9" s="3">
        <f>'je ha_mtl_Verteilung'!Q9*$B$3</f>
        <v>0</v>
      </c>
      <c r="R9" s="3">
        <f>'je ha_mtl_Verteilung'!R9*$B$3</f>
        <v>0</v>
      </c>
      <c r="S9" s="3">
        <f>'je ha_mtl_Verteilung'!S9*$B$3</f>
        <v>0</v>
      </c>
      <c r="T9" s="3">
        <f>'je ha_mtl_Verteilung'!T9*$B$3</f>
        <v>0</v>
      </c>
      <c r="U9" s="3">
        <f>'je ha_mtl_Verteilung'!U9*$B$3</f>
        <v>0</v>
      </c>
      <c r="V9" s="3">
        <f>'je ha_mtl_Verteilung'!V9*$B$3</f>
        <v>0</v>
      </c>
      <c r="W9" s="3">
        <f>'je ha_mtl_Verteilung'!W9*$B$3</f>
        <v>0</v>
      </c>
      <c r="X9" s="3">
        <f>'je ha_mtl_Verteilung'!X9*$B$3</f>
        <v>0</v>
      </c>
      <c r="Y9" s="3">
        <f>'je ha_mtl_Verteilung'!Y9*$B$3</f>
        <v>0</v>
      </c>
      <c r="Z9" s="3">
        <f>'je ha_mtl_Verteilung'!Z9*$B$3</f>
        <v>0</v>
      </c>
      <c r="AA9" s="3">
        <f>'je ha_mtl_Verteilung'!AA9*$B$3</f>
        <v>0</v>
      </c>
    </row>
    <row r="10" spans="1:27" ht="12.75">
      <c r="A10" t="s">
        <v>28</v>
      </c>
      <c r="B10" s="11">
        <f t="shared" si="1"/>
        <v>10</v>
      </c>
      <c r="C10" s="6">
        <f t="shared" si="2"/>
        <v>50</v>
      </c>
      <c r="D10" s="3">
        <f>'je ha_mtl_Verteilung'!D10*$B$3</f>
        <v>0</v>
      </c>
      <c r="E10" s="3">
        <f>'je ha_mtl_Verteilung'!E10*$B$3</f>
        <v>0</v>
      </c>
      <c r="F10" s="3">
        <f>'je ha_mtl_Verteilung'!F10*$B$3</f>
        <v>0</v>
      </c>
      <c r="G10" s="3">
        <f>'je ha_mtl_Verteilung'!G10*$B$3</f>
        <v>0</v>
      </c>
      <c r="H10" s="3">
        <f>'je ha_mtl_Verteilung'!H10*$B$3</f>
        <v>0</v>
      </c>
      <c r="I10" s="3">
        <f>'je ha_mtl_Verteilung'!I10*$B$3</f>
        <v>0</v>
      </c>
      <c r="J10" s="3">
        <f>'je ha_mtl_Verteilung'!J10*$B$3</f>
        <v>0</v>
      </c>
      <c r="K10" s="5">
        <f>'je ha_mtl_Verteilung'!K10*$B$3</f>
        <v>0</v>
      </c>
      <c r="L10" s="5">
        <f>'je ha_mtl_Verteilung'!L10*$B$3</f>
        <v>0</v>
      </c>
      <c r="M10" s="5">
        <f>'je ha_mtl_Verteilung'!M10*$B$3</f>
        <v>50</v>
      </c>
      <c r="N10" s="3">
        <f>'je ha_mtl_Verteilung'!N10*$B$3</f>
        <v>0</v>
      </c>
      <c r="O10" s="3">
        <f>'je ha_mtl_Verteilung'!O10*$B$3</f>
        <v>0</v>
      </c>
      <c r="P10" s="3">
        <f>'je ha_mtl_Verteilung'!P10*$B$3</f>
        <v>0</v>
      </c>
      <c r="Q10" s="3">
        <f>'je ha_mtl_Verteilung'!Q10*$B$3</f>
        <v>0</v>
      </c>
      <c r="R10" s="3">
        <f>'je ha_mtl_Verteilung'!R10*$B$3</f>
        <v>0</v>
      </c>
      <c r="S10" s="3">
        <f>'je ha_mtl_Verteilung'!S10*$B$3</f>
        <v>0</v>
      </c>
      <c r="T10" s="3">
        <f>'je ha_mtl_Verteilung'!T10*$B$3</f>
        <v>0</v>
      </c>
      <c r="U10" s="3">
        <f>'je ha_mtl_Verteilung'!U10*$B$3</f>
        <v>0</v>
      </c>
      <c r="V10" s="3">
        <f>'je ha_mtl_Verteilung'!V10*$B$3</f>
        <v>0</v>
      </c>
      <c r="W10" s="3">
        <f>'je ha_mtl_Verteilung'!W10*$B$3</f>
        <v>0</v>
      </c>
      <c r="X10" s="3">
        <f>'je ha_mtl_Verteilung'!X10*$B$3</f>
        <v>0</v>
      </c>
      <c r="Y10" s="3">
        <f>'je ha_mtl_Verteilung'!Y10*$B$3</f>
        <v>0</v>
      </c>
      <c r="Z10" s="3">
        <f>'je ha_mtl_Verteilung'!Z10*$B$3</f>
        <v>0</v>
      </c>
      <c r="AA10" s="3">
        <f>'je ha_mtl_Verteilung'!AA10*$B$3</f>
        <v>0</v>
      </c>
    </row>
    <row r="11" spans="1:27" ht="12.75">
      <c r="A11" t="s">
        <v>29</v>
      </c>
      <c r="B11" s="11">
        <f t="shared" si="1"/>
        <v>0</v>
      </c>
      <c r="C11" s="6">
        <f t="shared" si="2"/>
        <v>0</v>
      </c>
      <c r="D11" s="3">
        <f>'je ha_mtl_Verteilung'!D11*$B$3</f>
        <v>0</v>
      </c>
      <c r="E11" s="3">
        <f>'je ha_mtl_Verteilung'!E11*$B$3</f>
        <v>0</v>
      </c>
      <c r="F11" s="3">
        <f>'je ha_mtl_Verteilung'!F11*$B$3</f>
        <v>0</v>
      </c>
      <c r="G11" s="3">
        <f>'je ha_mtl_Verteilung'!G11*$B$3</f>
        <v>0</v>
      </c>
      <c r="H11" s="3">
        <f>'je ha_mtl_Verteilung'!H11*$B$3</f>
        <v>0</v>
      </c>
      <c r="I11" s="3">
        <f>'je ha_mtl_Verteilung'!I11*$B$3</f>
        <v>0</v>
      </c>
      <c r="J11" s="3">
        <f>'je ha_mtl_Verteilung'!J11*$B$3</f>
        <v>0</v>
      </c>
      <c r="K11" s="5">
        <f>'je ha_mtl_Verteilung'!K11*$B$3</f>
        <v>0</v>
      </c>
      <c r="L11" s="3">
        <f>'je ha_mtl_Verteilung'!L11*$B$3</f>
        <v>0</v>
      </c>
      <c r="M11" s="3">
        <f>'je ha_mtl_Verteilung'!M11*$B$3</f>
        <v>0</v>
      </c>
      <c r="N11" s="3">
        <f>'je ha_mtl_Verteilung'!N11*$B$3</f>
        <v>0</v>
      </c>
      <c r="O11" s="3">
        <f>'je ha_mtl_Verteilung'!O11*$B$3</f>
        <v>0</v>
      </c>
      <c r="P11" s="3">
        <f>'je ha_mtl_Verteilung'!P11*$B$3</f>
        <v>0</v>
      </c>
      <c r="Q11" s="3">
        <f>'je ha_mtl_Verteilung'!Q11*$B$3</f>
        <v>0</v>
      </c>
      <c r="R11" s="3">
        <f>'je ha_mtl_Verteilung'!R11*$B$3</f>
        <v>0</v>
      </c>
      <c r="S11" s="3">
        <f>'je ha_mtl_Verteilung'!S11*$B$3</f>
        <v>0</v>
      </c>
      <c r="T11" s="3">
        <f>'je ha_mtl_Verteilung'!T11*$B$3</f>
        <v>0</v>
      </c>
      <c r="U11" s="3">
        <f>'je ha_mtl_Verteilung'!U11*$B$3</f>
        <v>0</v>
      </c>
      <c r="V11" s="3">
        <f>'je ha_mtl_Verteilung'!V11*$B$3</f>
        <v>0</v>
      </c>
      <c r="W11" s="3">
        <f>'je ha_mtl_Verteilung'!W11*$B$3</f>
        <v>0</v>
      </c>
      <c r="X11" s="3">
        <f>'je ha_mtl_Verteilung'!X11*$B$3</f>
        <v>0</v>
      </c>
      <c r="Y11" s="3">
        <f>'je ha_mtl_Verteilung'!Y11*$B$3</f>
        <v>0</v>
      </c>
      <c r="Z11" s="3">
        <f>'je ha_mtl_Verteilung'!Z11*$B$3</f>
        <v>0</v>
      </c>
      <c r="AA11" s="3">
        <f>'je ha_mtl_Verteilung'!AA11*$B$3</f>
        <v>0</v>
      </c>
    </row>
    <row r="12" spans="1:27" ht="12.75">
      <c r="A12" t="s">
        <v>30</v>
      </c>
      <c r="B12" s="11">
        <f t="shared" si="1"/>
        <v>0</v>
      </c>
      <c r="C12" s="6">
        <f t="shared" si="2"/>
        <v>0</v>
      </c>
      <c r="D12" s="3">
        <f>'je ha_mtl_Verteilung'!D12*$B$3</f>
        <v>0</v>
      </c>
      <c r="E12" s="3">
        <f>'je ha_mtl_Verteilung'!E12*$B$3</f>
        <v>0</v>
      </c>
      <c r="F12" s="3">
        <f>'je ha_mtl_Verteilung'!F12*$B$3</f>
        <v>0</v>
      </c>
      <c r="G12" s="3">
        <f>'je ha_mtl_Verteilung'!G12*$B$3</f>
        <v>0</v>
      </c>
      <c r="H12" s="3">
        <f>'je ha_mtl_Verteilung'!H12*$B$3</f>
        <v>0</v>
      </c>
      <c r="I12" s="3">
        <f>'je ha_mtl_Verteilung'!I12*$B$3</f>
        <v>0</v>
      </c>
      <c r="J12" s="3">
        <f>'je ha_mtl_Verteilung'!J12*$B$3</f>
        <v>0</v>
      </c>
      <c r="K12" s="3">
        <f>'je ha_mtl_Verteilung'!K12*$B$3</f>
        <v>0</v>
      </c>
      <c r="L12" s="5">
        <f>'je ha_mtl_Verteilung'!L12*$B$3</f>
        <v>0</v>
      </c>
      <c r="M12" s="5">
        <f>'je ha_mtl_Verteilung'!M12*$B$3</f>
        <v>0</v>
      </c>
      <c r="N12" s="5">
        <f>'je ha_mtl_Verteilung'!N12*$B$3</f>
        <v>0</v>
      </c>
      <c r="O12" s="3">
        <f>'je ha_mtl_Verteilung'!O12*$B$3</f>
        <v>0</v>
      </c>
      <c r="P12" s="3">
        <f>'je ha_mtl_Verteilung'!P12*$B$3</f>
        <v>0</v>
      </c>
      <c r="Q12" s="3">
        <f>'je ha_mtl_Verteilung'!Q12*$B$3</f>
        <v>0</v>
      </c>
      <c r="R12" s="3">
        <f>'je ha_mtl_Verteilung'!R12*$B$3</f>
        <v>0</v>
      </c>
      <c r="S12" s="3">
        <f>'je ha_mtl_Verteilung'!S12*$B$3</f>
        <v>0</v>
      </c>
      <c r="T12" s="3">
        <f>'je ha_mtl_Verteilung'!T12*$B$3</f>
        <v>0</v>
      </c>
      <c r="U12" s="3">
        <f>'je ha_mtl_Verteilung'!U12*$B$3</f>
        <v>0</v>
      </c>
      <c r="V12" s="3">
        <f>'je ha_mtl_Verteilung'!V12*$B$3</f>
        <v>0</v>
      </c>
      <c r="W12" s="3">
        <f>'je ha_mtl_Verteilung'!W12*$B$3</f>
        <v>0</v>
      </c>
      <c r="X12" s="3">
        <f>'je ha_mtl_Verteilung'!X12*$B$3</f>
        <v>0</v>
      </c>
      <c r="Y12" s="3">
        <f>'je ha_mtl_Verteilung'!Y12*$B$3</f>
        <v>0</v>
      </c>
      <c r="Z12" s="3">
        <f>'je ha_mtl_Verteilung'!Z12*$B$3</f>
        <v>0</v>
      </c>
      <c r="AA12" s="3">
        <f>'je ha_mtl_Verteilung'!AA12*$B$3</f>
        <v>0</v>
      </c>
    </row>
    <row r="13" spans="1:27" ht="12.75">
      <c r="A13" t="s">
        <v>31</v>
      </c>
      <c r="B13" s="11">
        <f t="shared" si="1"/>
        <v>87</v>
      </c>
      <c r="C13" s="6">
        <f t="shared" si="2"/>
        <v>435</v>
      </c>
      <c r="D13" s="3">
        <f>'je ha_mtl_Verteilung'!D13*$B$3</f>
        <v>0</v>
      </c>
      <c r="E13" s="3">
        <f>'je ha_mtl_Verteilung'!E13*$B$3</f>
        <v>0</v>
      </c>
      <c r="F13" s="3">
        <f>'je ha_mtl_Verteilung'!F13*$B$3</f>
        <v>0</v>
      </c>
      <c r="G13" s="3">
        <f>'je ha_mtl_Verteilung'!G13*$B$3</f>
        <v>0</v>
      </c>
      <c r="H13" s="3">
        <f>'je ha_mtl_Verteilung'!H13*$B$3</f>
        <v>0</v>
      </c>
      <c r="I13" s="3">
        <f>'je ha_mtl_Verteilung'!I13*$B$3</f>
        <v>0</v>
      </c>
      <c r="J13" s="3">
        <f>'je ha_mtl_Verteilung'!J13*$B$3</f>
        <v>0</v>
      </c>
      <c r="K13" s="3">
        <f>'je ha_mtl_Verteilung'!K13*$B$3</f>
        <v>0</v>
      </c>
      <c r="L13" s="5">
        <f>'je ha_mtl_Verteilung'!L13*$B$3</f>
        <v>0</v>
      </c>
      <c r="M13" s="5">
        <f>'je ha_mtl_Verteilung'!M13*$B$3</f>
        <v>85</v>
      </c>
      <c r="N13" s="5">
        <f>'je ha_mtl_Verteilung'!N13*$B$3</f>
        <v>200</v>
      </c>
      <c r="O13" s="5">
        <f>'je ha_mtl_Verteilung'!O13*$B$3</f>
        <v>150</v>
      </c>
      <c r="P13" s="5">
        <f>'je ha_mtl_Verteilung'!P13*$B$3</f>
        <v>0</v>
      </c>
      <c r="Q13" s="3">
        <f>'je ha_mtl_Verteilung'!Q13*$B$3</f>
        <v>0</v>
      </c>
      <c r="R13" s="3">
        <f>'je ha_mtl_Verteilung'!R13*$B$3</f>
        <v>0</v>
      </c>
      <c r="S13" s="3">
        <f>'je ha_mtl_Verteilung'!S13*$B$3</f>
        <v>0</v>
      </c>
      <c r="T13" s="3">
        <f>'je ha_mtl_Verteilung'!T13*$B$3</f>
        <v>0</v>
      </c>
      <c r="U13" s="3">
        <f>'je ha_mtl_Verteilung'!U13*$B$3</f>
        <v>0</v>
      </c>
      <c r="V13" s="3">
        <f>'je ha_mtl_Verteilung'!V13*$B$3</f>
        <v>0</v>
      </c>
      <c r="W13" s="3">
        <f>'je ha_mtl_Verteilung'!W13*$B$3</f>
        <v>0</v>
      </c>
      <c r="X13" s="3">
        <f>'je ha_mtl_Verteilung'!X13*$B$3</f>
        <v>0</v>
      </c>
      <c r="Y13" s="3">
        <f>'je ha_mtl_Verteilung'!Y13*$B$3</f>
        <v>0</v>
      </c>
      <c r="Z13" s="3">
        <f>'je ha_mtl_Verteilung'!Z13*$B$3</f>
        <v>0</v>
      </c>
      <c r="AA13" s="3">
        <f>'je ha_mtl_Verteilung'!AA13*$B$3</f>
        <v>0</v>
      </c>
    </row>
    <row r="14" spans="1:27" ht="12.75">
      <c r="A14" t="s">
        <v>32</v>
      </c>
      <c r="B14" s="11">
        <f t="shared" si="1"/>
        <v>8</v>
      </c>
      <c r="C14" s="6">
        <f t="shared" si="2"/>
        <v>40</v>
      </c>
      <c r="D14" s="3">
        <f>'je ha_mtl_Verteilung'!D14*$B$3</f>
        <v>0</v>
      </c>
      <c r="E14" s="3">
        <f>'je ha_mtl_Verteilung'!E14*$B$3</f>
        <v>0</v>
      </c>
      <c r="F14" s="3">
        <f>'je ha_mtl_Verteilung'!F14*$B$3</f>
        <v>0</v>
      </c>
      <c r="G14" s="3">
        <f>'je ha_mtl_Verteilung'!G14*$B$3</f>
        <v>0</v>
      </c>
      <c r="H14" s="3">
        <f>'je ha_mtl_Verteilung'!H14*$B$3</f>
        <v>0</v>
      </c>
      <c r="I14" s="3">
        <f>'je ha_mtl_Verteilung'!I14*$B$3</f>
        <v>0</v>
      </c>
      <c r="J14" s="3">
        <f>'je ha_mtl_Verteilung'!J14*$B$3</f>
        <v>0</v>
      </c>
      <c r="K14" s="3">
        <f>'je ha_mtl_Verteilung'!K14*$B$3</f>
        <v>0</v>
      </c>
      <c r="L14" s="3">
        <f>'je ha_mtl_Verteilung'!L14*$B$3</f>
        <v>0</v>
      </c>
      <c r="M14" s="3">
        <f>'je ha_mtl_Verteilung'!M14*$B$3</f>
        <v>0</v>
      </c>
      <c r="N14" s="3">
        <f>'je ha_mtl_Verteilung'!N14*$B$3</f>
        <v>0</v>
      </c>
      <c r="O14" s="3">
        <f>'je ha_mtl_Verteilung'!O14*$B$3</f>
        <v>0</v>
      </c>
      <c r="P14" s="5">
        <f>'je ha_mtl_Verteilung'!P14*$B$3</f>
        <v>0</v>
      </c>
      <c r="Q14" s="5">
        <f>'je ha_mtl_Verteilung'!Q14*$B$3</f>
        <v>15</v>
      </c>
      <c r="R14" s="5">
        <f>'je ha_mtl_Verteilung'!R14*$B$3</f>
        <v>0</v>
      </c>
      <c r="S14" s="5">
        <f>'je ha_mtl_Verteilung'!S14*$B$3</f>
        <v>25</v>
      </c>
      <c r="T14" s="5">
        <f>'je ha_mtl_Verteilung'!T14*$B$3</f>
        <v>0</v>
      </c>
      <c r="U14" s="3">
        <f>'je ha_mtl_Verteilung'!U14*$B$3</f>
        <v>0</v>
      </c>
      <c r="V14" s="3">
        <f>'je ha_mtl_Verteilung'!V14*$B$3</f>
        <v>0</v>
      </c>
      <c r="W14" s="3">
        <f>'je ha_mtl_Verteilung'!W14*$B$3</f>
        <v>0</v>
      </c>
      <c r="X14" s="3">
        <f>'je ha_mtl_Verteilung'!X14*$B$3</f>
        <v>0</v>
      </c>
      <c r="Y14" s="3">
        <f>'je ha_mtl_Verteilung'!Y14*$B$3</f>
        <v>0</v>
      </c>
      <c r="Z14" s="3">
        <f>'je ha_mtl_Verteilung'!Z14*$B$3</f>
        <v>0</v>
      </c>
      <c r="AA14" s="3">
        <f>'je ha_mtl_Verteilung'!AA14*$B$3</f>
        <v>0</v>
      </c>
    </row>
    <row r="15" spans="1:27" ht="12.75">
      <c r="A15" t="s">
        <v>33</v>
      </c>
      <c r="B15" s="11">
        <f t="shared" si="1"/>
        <v>2</v>
      </c>
      <c r="C15" s="6">
        <f t="shared" si="2"/>
        <v>10</v>
      </c>
      <c r="D15" s="3">
        <f>'je ha_mtl_Verteilung'!D15*$B$3</f>
        <v>0</v>
      </c>
      <c r="E15" s="3">
        <f>'je ha_mtl_Verteilung'!E15*$B$3</f>
        <v>0</v>
      </c>
      <c r="F15" s="3">
        <f>'je ha_mtl_Verteilung'!F15*$B$3</f>
        <v>0</v>
      </c>
      <c r="G15" s="3">
        <f>'je ha_mtl_Verteilung'!G15*$B$3</f>
        <v>0</v>
      </c>
      <c r="H15" s="3">
        <f>'je ha_mtl_Verteilung'!H15*$B$3</f>
        <v>0</v>
      </c>
      <c r="I15" s="3">
        <f>'je ha_mtl_Verteilung'!I15*$B$3</f>
        <v>0</v>
      </c>
      <c r="J15" s="3">
        <f>'je ha_mtl_Verteilung'!J15*$B$3</f>
        <v>0</v>
      </c>
      <c r="K15" s="3">
        <f>'je ha_mtl_Verteilung'!K15*$B$3</f>
        <v>0</v>
      </c>
      <c r="L15" s="3">
        <f>'je ha_mtl_Verteilung'!L15*$B$3</f>
        <v>0</v>
      </c>
      <c r="M15" s="3">
        <f>'je ha_mtl_Verteilung'!M15*$B$3</f>
        <v>0</v>
      </c>
      <c r="N15" s="3">
        <f>'je ha_mtl_Verteilung'!N15*$B$3</f>
        <v>0</v>
      </c>
      <c r="O15" s="3">
        <f>'je ha_mtl_Verteilung'!O15*$B$3</f>
        <v>0</v>
      </c>
      <c r="P15" s="5">
        <f>'je ha_mtl_Verteilung'!P15*$B$3</f>
        <v>0</v>
      </c>
      <c r="Q15" s="5">
        <f>'je ha_mtl_Verteilung'!Q15*$B$3</f>
        <v>5</v>
      </c>
      <c r="R15" s="5">
        <f>'je ha_mtl_Verteilung'!R15*$B$3</f>
        <v>0</v>
      </c>
      <c r="S15" s="5">
        <f>'je ha_mtl_Verteilung'!S15*$B$3</f>
        <v>5</v>
      </c>
      <c r="T15" s="5">
        <f>'je ha_mtl_Verteilung'!T15*$B$3</f>
        <v>0</v>
      </c>
      <c r="U15" s="3">
        <f>'je ha_mtl_Verteilung'!U15*$B$3</f>
        <v>0</v>
      </c>
      <c r="V15" s="3">
        <f>'je ha_mtl_Verteilung'!V15*$B$3</f>
        <v>0</v>
      </c>
      <c r="W15" s="3">
        <f>'je ha_mtl_Verteilung'!W15*$B$3</f>
        <v>0</v>
      </c>
      <c r="X15" s="3">
        <f>'je ha_mtl_Verteilung'!X15*$B$3</f>
        <v>0</v>
      </c>
      <c r="Y15" s="3">
        <f>'je ha_mtl_Verteilung'!Y15*$B$3</f>
        <v>0</v>
      </c>
      <c r="Z15" s="3">
        <f>'je ha_mtl_Verteilung'!Z15*$B$3</f>
        <v>0</v>
      </c>
      <c r="AA15" s="3">
        <f>'je ha_mtl_Verteilung'!AA15*$B$3</f>
        <v>0</v>
      </c>
    </row>
    <row r="16" spans="1:27" ht="12.75">
      <c r="A16" t="s">
        <v>34</v>
      </c>
      <c r="B16" s="11">
        <f t="shared" si="1"/>
        <v>37</v>
      </c>
      <c r="C16" s="6">
        <f t="shared" si="2"/>
        <v>185</v>
      </c>
      <c r="D16" s="3">
        <f>'je ha_mtl_Verteilung'!D16*$B$3</f>
        <v>0</v>
      </c>
      <c r="E16" s="3">
        <f>'je ha_mtl_Verteilung'!E16*$B$3</f>
        <v>0</v>
      </c>
      <c r="F16" s="3">
        <f>'je ha_mtl_Verteilung'!F16*$B$3</f>
        <v>0</v>
      </c>
      <c r="G16" s="3">
        <f>'je ha_mtl_Verteilung'!G16*$B$3</f>
        <v>0</v>
      </c>
      <c r="H16" s="3">
        <f>'je ha_mtl_Verteilung'!H16*$B$3</f>
        <v>0</v>
      </c>
      <c r="I16" s="3">
        <f>'je ha_mtl_Verteilung'!I16*$B$3</f>
        <v>0</v>
      </c>
      <c r="J16" s="3">
        <f>'je ha_mtl_Verteilung'!J16*$B$3</f>
        <v>0</v>
      </c>
      <c r="K16" s="3">
        <f>'je ha_mtl_Verteilung'!K16*$B$3</f>
        <v>0</v>
      </c>
      <c r="L16" s="3">
        <f>'je ha_mtl_Verteilung'!L16*$B$3</f>
        <v>0</v>
      </c>
      <c r="M16" s="3">
        <f>'je ha_mtl_Verteilung'!M16*$B$3</f>
        <v>0</v>
      </c>
      <c r="N16" s="3">
        <f>'je ha_mtl_Verteilung'!N16*$B$3</f>
        <v>0</v>
      </c>
      <c r="O16" s="3">
        <f>'je ha_mtl_Verteilung'!O16*$B$3</f>
        <v>0</v>
      </c>
      <c r="P16" s="5">
        <f>'je ha_mtl_Verteilung'!P16*$B$3</f>
        <v>0</v>
      </c>
      <c r="Q16" s="5">
        <f>'je ha_mtl_Verteilung'!Q16*$B$3</f>
        <v>0</v>
      </c>
      <c r="R16" s="5">
        <f>'je ha_mtl_Verteilung'!R16*$B$3</f>
        <v>0</v>
      </c>
      <c r="S16" s="5">
        <f>'je ha_mtl_Verteilung'!S16*$B$3</f>
        <v>185</v>
      </c>
      <c r="T16" s="3">
        <f>'je ha_mtl_Verteilung'!T16*$B$3</f>
        <v>0</v>
      </c>
      <c r="U16" s="3">
        <f>'je ha_mtl_Verteilung'!U16*$B$3</f>
        <v>0</v>
      </c>
      <c r="V16" s="3">
        <f>'je ha_mtl_Verteilung'!V16*$B$3</f>
        <v>0</v>
      </c>
      <c r="W16" s="3">
        <f>'je ha_mtl_Verteilung'!W16*$B$3</f>
        <v>0</v>
      </c>
      <c r="X16" s="3">
        <f>'je ha_mtl_Verteilung'!X16*$B$3</f>
        <v>0</v>
      </c>
      <c r="Y16" s="3">
        <f>'je ha_mtl_Verteilung'!Y16*$B$3</f>
        <v>0</v>
      </c>
      <c r="Z16" s="3">
        <f>'je ha_mtl_Verteilung'!Z16*$B$3</f>
        <v>0</v>
      </c>
      <c r="AA16" s="3">
        <f>'je ha_mtl_Verteilung'!AA16*$B$3</f>
        <v>0</v>
      </c>
    </row>
    <row r="17" spans="1:27" ht="12.75">
      <c r="A17" t="s">
        <v>70</v>
      </c>
      <c r="B17" s="11">
        <f t="shared" si="1"/>
        <v>0</v>
      </c>
      <c r="C17" s="6">
        <f t="shared" si="2"/>
        <v>0</v>
      </c>
      <c r="D17" s="3">
        <f>'je ha_mtl_Verteilung'!D17*$B$3</f>
        <v>0</v>
      </c>
      <c r="E17" s="3">
        <f>'je ha_mtl_Verteilung'!E17*$B$3</f>
        <v>0</v>
      </c>
      <c r="F17" s="3">
        <f>'je ha_mtl_Verteilung'!F17*$B$3</f>
        <v>0</v>
      </c>
      <c r="G17" s="3">
        <f>'je ha_mtl_Verteilung'!G17*$B$3</f>
        <v>0</v>
      </c>
      <c r="H17" s="3">
        <f>'je ha_mtl_Verteilung'!H17*$B$3</f>
        <v>0</v>
      </c>
      <c r="I17" s="3">
        <f>'je ha_mtl_Verteilung'!I17*$B$3</f>
        <v>0</v>
      </c>
      <c r="J17" s="3">
        <f>'je ha_mtl_Verteilung'!J17*$B$3</f>
        <v>0</v>
      </c>
      <c r="K17" s="3">
        <f>'je ha_mtl_Verteilung'!K17*$B$3</f>
        <v>0</v>
      </c>
      <c r="L17" s="3">
        <f>'je ha_mtl_Verteilung'!L17*$B$3</f>
        <v>0</v>
      </c>
      <c r="M17" s="3">
        <f>'je ha_mtl_Verteilung'!M17*$B$3</f>
        <v>0</v>
      </c>
      <c r="N17" s="3">
        <f>'je ha_mtl_Verteilung'!N17*$B$3</f>
        <v>0</v>
      </c>
      <c r="O17" s="3">
        <f>'je ha_mtl_Verteilung'!O17*$B$3</f>
        <v>0</v>
      </c>
      <c r="P17" s="3">
        <f>'je ha_mtl_Verteilung'!P17*$B$3</f>
        <v>0</v>
      </c>
      <c r="Q17" s="3">
        <f>'je ha_mtl_Verteilung'!Q17*$B$3</f>
        <v>0</v>
      </c>
      <c r="R17" s="3">
        <f>'je ha_mtl_Verteilung'!R17*$B$3</f>
        <v>0</v>
      </c>
      <c r="S17" s="5">
        <f>'je ha_mtl_Verteilung'!S17*$B$3</f>
        <v>0</v>
      </c>
      <c r="T17" s="5">
        <f>'je ha_mtl_Verteilung'!T17*$B$3</f>
        <v>0</v>
      </c>
      <c r="U17" s="5">
        <f>'je ha_mtl_Verteilung'!U17*$B$3</f>
        <v>0</v>
      </c>
      <c r="V17" s="3">
        <f>'je ha_mtl_Verteilung'!V17*$B$3</f>
        <v>0</v>
      </c>
      <c r="W17" s="3">
        <f>'je ha_mtl_Verteilung'!W17*$B$3</f>
        <v>0</v>
      </c>
      <c r="X17" s="3">
        <f>'je ha_mtl_Verteilung'!X17*$B$3</f>
        <v>0</v>
      </c>
      <c r="Y17" s="3">
        <f>'je ha_mtl_Verteilung'!Y17*$B$3</f>
        <v>0</v>
      </c>
      <c r="Z17" s="3">
        <f>'je ha_mtl_Verteilung'!Z17*$B$3</f>
        <v>0</v>
      </c>
      <c r="AA17" s="3">
        <f>'je ha_mtl_Verteilung'!AA17*$B$3</f>
        <v>0</v>
      </c>
    </row>
    <row r="18" spans="1:27" ht="12.75">
      <c r="A18" t="s">
        <v>35</v>
      </c>
      <c r="B18" s="11">
        <f t="shared" si="1"/>
        <v>1</v>
      </c>
      <c r="C18" s="6">
        <f t="shared" si="2"/>
        <v>5</v>
      </c>
      <c r="D18" s="3">
        <f>'je ha_mtl_Verteilung'!D18*$B$3</f>
        <v>0</v>
      </c>
      <c r="E18" s="3">
        <f>'je ha_mtl_Verteilung'!E18*$B$3</f>
        <v>0</v>
      </c>
      <c r="F18" s="3">
        <f>'je ha_mtl_Verteilung'!F18*$B$3</f>
        <v>0</v>
      </c>
      <c r="G18" s="3">
        <f>'je ha_mtl_Verteilung'!G18*$B$3</f>
        <v>0</v>
      </c>
      <c r="H18" s="3">
        <f>'je ha_mtl_Verteilung'!H18*$B$3</f>
        <v>0</v>
      </c>
      <c r="I18" s="3">
        <f>'je ha_mtl_Verteilung'!I18*$B$3</f>
        <v>0</v>
      </c>
      <c r="J18" s="5">
        <f>'je ha_mtl_Verteilung'!J18*$B$3</f>
        <v>5</v>
      </c>
      <c r="K18" s="5">
        <f>'je ha_mtl_Verteilung'!K18*$B$3</f>
        <v>0</v>
      </c>
      <c r="L18" s="5">
        <f>'je ha_mtl_Verteilung'!L18*$B$3</f>
        <v>0</v>
      </c>
      <c r="M18" s="3">
        <f>'je ha_mtl_Verteilung'!M18*$B$3</f>
        <v>0</v>
      </c>
      <c r="N18" s="3">
        <f>'je ha_mtl_Verteilung'!N18*$B$3</f>
        <v>0</v>
      </c>
      <c r="O18" s="3">
        <f>'je ha_mtl_Verteilung'!O18*$B$3</f>
        <v>0</v>
      </c>
      <c r="P18" s="3">
        <f>'je ha_mtl_Verteilung'!P18*$B$3</f>
        <v>0</v>
      </c>
      <c r="Q18" s="3">
        <f>'je ha_mtl_Verteilung'!Q18*$B$3</f>
        <v>0</v>
      </c>
      <c r="R18" s="3">
        <f>'je ha_mtl_Verteilung'!R18*$B$3</f>
        <v>0</v>
      </c>
      <c r="S18" s="3">
        <f>'je ha_mtl_Verteilung'!S18*$B$3</f>
        <v>0</v>
      </c>
      <c r="T18" s="3">
        <f>'je ha_mtl_Verteilung'!T18*$B$3</f>
        <v>0</v>
      </c>
      <c r="U18" s="3">
        <f>'je ha_mtl_Verteilung'!U18*$B$3</f>
        <v>0</v>
      </c>
      <c r="V18" s="3">
        <f>'je ha_mtl_Verteilung'!V18*$B$3</f>
        <v>0</v>
      </c>
      <c r="W18" s="3">
        <f>'je ha_mtl_Verteilung'!W18*$B$3</f>
        <v>0</v>
      </c>
      <c r="X18" s="3">
        <f>'je ha_mtl_Verteilung'!X18*$B$3</f>
        <v>0</v>
      </c>
      <c r="Y18" s="3">
        <f>'je ha_mtl_Verteilung'!Y18*$B$3</f>
        <v>0</v>
      </c>
      <c r="Z18" s="3">
        <f>'je ha_mtl_Verteilung'!Z18*$B$3</f>
        <v>0</v>
      </c>
      <c r="AA18" s="3">
        <f>'je ha_mtl_Verteilung'!AA18*$B$3</f>
        <v>0</v>
      </c>
    </row>
    <row r="19" spans="1:27" ht="12.75">
      <c r="A19" t="s">
        <v>36</v>
      </c>
      <c r="B19" s="11">
        <f t="shared" si="1"/>
        <v>0</v>
      </c>
      <c r="C19" s="6">
        <f t="shared" si="2"/>
        <v>0</v>
      </c>
      <c r="D19" s="3">
        <f>'je ha_mtl_Verteilung'!D19*$B$3</f>
        <v>0</v>
      </c>
      <c r="E19" s="3">
        <f>'je ha_mtl_Verteilung'!E19*$B$3</f>
        <v>0</v>
      </c>
      <c r="F19" s="3">
        <f>'je ha_mtl_Verteilung'!F19*$B$3</f>
        <v>0</v>
      </c>
      <c r="G19" s="3">
        <f>'je ha_mtl_Verteilung'!G19*$B$3</f>
        <v>0</v>
      </c>
      <c r="H19" s="3">
        <f>'je ha_mtl_Verteilung'!H19*$B$3</f>
        <v>0</v>
      </c>
      <c r="I19" s="3">
        <f>'je ha_mtl_Verteilung'!I19*$B$3</f>
        <v>0</v>
      </c>
      <c r="J19" s="3">
        <f>'je ha_mtl_Verteilung'!J19*$B$3</f>
        <v>0</v>
      </c>
      <c r="K19" s="3">
        <f>'je ha_mtl_Verteilung'!K19*$B$3</f>
        <v>0</v>
      </c>
      <c r="L19" s="3">
        <f>'je ha_mtl_Verteilung'!L19*$B$3</f>
        <v>0</v>
      </c>
      <c r="M19" s="3">
        <f>'je ha_mtl_Verteilung'!M19*$B$3</f>
        <v>0</v>
      </c>
      <c r="N19" s="3">
        <f>'je ha_mtl_Verteilung'!N19*$B$3</f>
        <v>0</v>
      </c>
      <c r="O19" s="3">
        <f>'je ha_mtl_Verteilung'!O19*$B$3</f>
        <v>0</v>
      </c>
      <c r="P19" s="3">
        <f>'je ha_mtl_Verteilung'!P19*$B$3</f>
        <v>0</v>
      </c>
      <c r="Q19" s="3">
        <f>'je ha_mtl_Verteilung'!Q19*$B$3</f>
        <v>0</v>
      </c>
      <c r="R19" s="3">
        <f>'je ha_mtl_Verteilung'!R19*$B$3</f>
        <v>0</v>
      </c>
      <c r="S19" s="3">
        <f>'je ha_mtl_Verteilung'!S19*$B$3</f>
        <v>0</v>
      </c>
      <c r="T19" s="3">
        <f>'je ha_mtl_Verteilung'!T19*$B$3</f>
        <v>0</v>
      </c>
      <c r="U19" s="3">
        <f>'je ha_mtl_Verteilung'!U19*$B$3</f>
        <v>0</v>
      </c>
      <c r="V19" s="3">
        <f>'je ha_mtl_Verteilung'!V19*$B$3</f>
        <v>0</v>
      </c>
      <c r="W19" s="3">
        <f>'je ha_mtl_Verteilung'!W19*$B$3</f>
        <v>0</v>
      </c>
      <c r="X19" s="3">
        <f>'je ha_mtl_Verteilung'!X19*$B$3</f>
        <v>0</v>
      </c>
      <c r="Y19" s="3">
        <f>'je ha_mtl_Verteilung'!Y19*$B$3</f>
        <v>0</v>
      </c>
      <c r="Z19" s="3">
        <f>'je ha_mtl_Verteilung'!Z19*$B$3</f>
        <v>0</v>
      </c>
      <c r="AA19" s="3">
        <f>'je ha_mtl_Verteilung'!AA19*$B$3</f>
        <v>0</v>
      </c>
    </row>
    <row r="20" spans="1:27" ht="12.75">
      <c r="A20" t="s">
        <v>37</v>
      </c>
      <c r="B20" s="11">
        <f t="shared" si="1"/>
        <v>0</v>
      </c>
      <c r="C20" s="6">
        <f t="shared" si="2"/>
        <v>0</v>
      </c>
      <c r="D20" s="3">
        <f>'je ha_mtl_Verteilung'!D20*$B$3</f>
        <v>0</v>
      </c>
      <c r="E20" s="3">
        <f>'je ha_mtl_Verteilung'!E20*$B$3</f>
        <v>0</v>
      </c>
      <c r="F20" s="3">
        <f>'je ha_mtl_Verteilung'!F20*$B$3</f>
        <v>0</v>
      </c>
      <c r="G20" s="3">
        <f>'je ha_mtl_Verteilung'!G20*$B$3</f>
        <v>0</v>
      </c>
      <c r="H20" s="5">
        <f>'je ha_mtl_Verteilung'!H20*$B$3</f>
        <v>0</v>
      </c>
      <c r="I20" s="5">
        <f>'je ha_mtl_Verteilung'!I20*$B$3</f>
        <v>0</v>
      </c>
      <c r="J20" s="5">
        <f>'je ha_mtl_Verteilung'!J20*$B$3</f>
        <v>0</v>
      </c>
      <c r="K20" s="5">
        <f>'je ha_mtl_Verteilung'!K20*$B$3</f>
        <v>0</v>
      </c>
      <c r="L20" s="5">
        <f>'je ha_mtl_Verteilung'!L20*$B$3</f>
        <v>0</v>
      </c>
      <c r="M20" s="5">
        <f>'je ha_mtl_Verteilung'!M20*$B$3</f>
        <v>0</v>
      </c>
      <c r="N20" s="5">
        <f>'je ha_mtl_Verteilung'!N20*$B$3</f>
        <v>0</v>
      </c>
      <c r="O20" s="5">
        <f>'je ha_mtl_Verteilung'!O20*$B$3</f>
        <v>0</v>
      </c>
      <c r="P20" s="5">
        <f>'je ha_mtl_Verteilung'!P20*$B$3</f>
        <v>0</v>
      </c>
      <c r="Q20" s="5">
        <f>'je ha_mtl_Verteilung'!Q20*$B$3</f>
        <v>0</v>
      </c>
      <c r="R20" s="5">
        <f>'je ha_mtl_Verteilung'!R20*$B$3</f>
        <v>0</v>
      </c>
      <c r="S20" s="5">
        <f>'je ha_mtl_Verteilung'!S20*$B$3</f>
        <v>0</v>
      </c>
      <c r="T20" s="5">
        <f>'je ha_mtl_Verteilung'!T20*$B$3</f>
        <v>0</v>
      </c>
      <c r="U20" s="3">
        <f>'je ha_mtl_Verteilung'!U20*$B$3</f>
        <v>0</v>
      </c>
      <c r="V20" s="3">
        <f>'je ha_mtl_Verteilung'!V20*$B$3</f>
        <v>0</v>
      </c>
      <c r="W20" s="3">
        <f>'je ha_mtl_Verteilung'!W20*$B$3</f>
        <v>0</v>
      </c>
      <c r="X20" s="3">
        <f>'je ha_mtl_Verteilung'!X20*$B$3</f>
        <v>0</v>
      </c>
      <c r="Y20" s="3">
        <f>'je ha_mtl_Verteilung'!Y20*$B$3</f>
        <v>0</v>
      </c>
      <c r="Z20" s="3">
        <f>'je ha_mtl_Verteilung'!Z20*$B$3</f>
        <v>0</v>
      </c>
      <c r="AA20" s="3">
        <f>'je ha_mtl_Verteilung'!AA20*$B$3</f>
        <v>0</v>
      </c>
    </row>
    <row r="21" spans="1:27" ht="12.75">
      <c r="A21" t="s">
        <v>38</v>
      </c>
      <c r="B21" s="11">
        <f t="shared" si="1"/>
        <v>0</v>
      </c>
      <c r="C21" s="6">
        <f t="shared" si="2"/>
        <v>0</v>
      </c>
      <c r="D21" s="3">
        <f>'je ha_mtl_Verteilung'!D21*$B$3</f>
        <v>0</v>
      </c>
      <c r="E21" s="3">
        <f>'je ha_mtl_Verteilung'!E21*$B$3</f>
        <v>0</v>
      </c>
      <c r="F21" s="3">
        <f>'je ha_mtl_Verteilung'!F21*$B$3</f>
        <v>0</v>
      </c>
      <c r="G21" s="3">
        <f>'je ha_mtl_Verteilung'!G21*$B$3</f>
        <v>0</v>
      </c>
      <c r="H21" s="5">
        <f>'je ha_mtl_Verteilung'!H21*$B$3</f>
        <v>0</v>
      </c>
      <c r="I21" s="5">
        <f>'je ha_mtl_Verteilung'!I21*$B$3</f>
        <v>0</v>
      </c>
      <c r="J21" s="3">
        <f>'je ha_mtl_Verteilung'!J21*$B$3</f>
        <v>0</v>
      </c>
      <c r="K21" s="3">
        <f>'je ha_mtl_Verteilung'!K21*$B$3</f>
        <v>0</v>
      </c>
      <c r="L21" s="3">
        <f>'je ha_mtl_Verteilung'!L21*$B$3</f>
        <v>0</v>
      </c>
      <c r="M21" s="3">
        <f>'je ha_mtl_Verteilung'!M21*$B$3</f>
        <v>0</v>
      </c>
      <c r="N21" s="3">
        <f>'je ha_mtl_Verteilung'!N21*$B$3</f>
        <v>0</v>
      </c>
      <c r="O21" s="3">
        <f>'je ha_mtl_Verteilung'!O21*$B$3</f>
        <v>0</v>
      </c>
      <c r="P21" s="3">
        <f>'je ha_mtl_Verteilung'!P21*$B$3</f>
        <v>0</v>
      </c>
      <c r="Q21" s="3">
        <f>'je ha_mtl_Verteilung'!Q21*$B$3</f>
        <v>0</v>
      </c>
      <c r="R21" s="3">
        <f>'je ha_mtl_Verteilung'!R21*$B$3</f>
        <v>0</v>
      </c>
      <c r="S21" s="3">
        <f>'je ha_mtl_Verteilung'!S21*$B$3</f>
        <v>0</v>
      </c>
      <c r="T21" s="3">
        <f>'je ha_mtl_Verteilung'!T21*$B$3</f>
        <v>0</v>
      </c>
      <c r="U21" s="3">
        <f>'je ha_mtl_Verteilung'!U21*$B$3</f>
        <v>0</v>
      </c>
      <c r="V21" s="3">
        <f>'je ha_mtl_Verteilung'!V21*$B$3</f>
        <v>0</v>
      </c>
      <c r="W21" s="3">
        <f>'je ha_mtl_Verteilung'!W21*$B$3</f>
        <v>0</v>
      </c>
      <c r="X21" s="5">
        <f>'je ha_mtl_Verteilung'!X21*$B$3</f>
        <v>0</v>
      </c>
      <c r="Y21" s="5">
        <f>'je ha_mtl_Verteilung'!Y21*$B$3</f>
        <v>0</v>
      </c>
      <c r="Z21" s="3">
        <f>'je ha_mtl_Verteilung'!Z21*$B$3</f>
        <v>0</v>
      </c>
      <c r="AA21" s="3">
        <f>'je ha_mtl_Verteilung'!AA21*$B$3</f>
        <v>0</v>
      </c>
    </row>
    <row r="22" spans="1:27" ht="12.75">
      <c r="A22" t="s">
        <v>39</v>
      </c>
      <c r="B22" s="11">
        <f t="shared" si="1"/>
        <v>0</v>
      </c>
      <c r="C22" s="6">
        <f t="shared" si="2"/>
        <v>0</v>
      </c>
      <c r="D22" s="3">
        <f>'je ha_mtl_Verteilung'!D22*$B$3</f>
        <v>0</v>
      </c>
      <c r="E22" s="3">
        <f>'je ha_mtl_Verteilung'!E22*$B$3</f>
        <v>0</v>
      </c>
      <c r="F22" s="3">
        <f>'je ha_mtl_Verteilung'!F22*$B$3</f>
        <v>0</v>
      </c>
      <c r="G22" s="3">
        <f>'je ha_mtl_Verteilung'!G22*$B$3</f>
        <v>0</v>
      </c>
      <c r="H22" s="5">
        <f>'je ha_mtl_Verteilung'!H22*$B$3</f>
        <v>0</v>
      </c>
      <c r="I22" s="5">
        <f>'je ha_mtl_Verteilung'!I22*$B$3</f>
        <v>0</v>
      </c>
      <c r="J22" s="5">
        <f>'je ha_mtl_Verteilung'!J22*$B$3</f>
        <v>0</v>
      </c>
      <c r="K22" s="5">
        <f>'je ha_mtl_Verteilung'!K22*$B$3</f>
        <v>0</v>
      </c>
      <c r="L22" s="5">
        <f>'je ha_mtl_Verteilung'!L22*$B$3</f>
        <v>0</v>
      </c>
      <c r="M22" s="5">
        <f>'je ha_mtl_Verteilung'!M22*$B$3</f>
        <v>0</v>
      </c>
      <c r="N22" s="5">
        <f>'je ha_mtl_Verteilung'!N22*$B$3</f>
        <v>0</v>
      </c>
      <c r="O22" s="5">
        <f>'je ha_mtl_Verteilung'!O22*$B$3</f>
        <v>0</v>
      </c>
      <c r="P22" s="5">
        <f>'je ha_mtl_Verteilung'!P22*$B$3</f>
        <v>0</v>
      </c>
      <c r="Q22" s="5">
        <f>'je ha_mtl_Verteilung'!Q22*$B$3</f>
        <v>0</v>
      </c>
      <c r="R22" s="5">
        <f>'je ha_mtl_Verteilung'!R22*$B$3</f>
        <v>0</v>
      </c>
      <c r="S22" s="5">
        <f>'je ha_mtl_Verteilung'!S22*$B$3</f>
        <v>0</v>
      </c>
      <c r="T22" s="3">
        <f>'je ha_mtl_Verteilung'!T22*$B$3</f>
        <v>0</v>
      </c>
      <c r="U22" s="3">
        <f>'je ha_mtl_Verteilung'!U22*$B$3</f>
        <v>0</v>
      </c>
      <c r="V22" s="3">
        <f>'je ha_mtl_Verteilung'!V22*$B$3</f>
        <v>0</v>
      </c>
      <c r="W22" s="3">
        <f>'je ha_mtl_Verteilung'!W22*$B$3</f>
        <v>0</v>
      </c>
      <c r="X22" s="3">
        <f>'je ha_mtl_Verteilung'!X22*$B$3</f>
        <v>0</v>
      </c>
      <c r="Y22" s="3">
        <f>'je ha_mtl_Verteilung'!Y22*$B$3</f>
        <v>0</v>
      </c>
      <c r="Z22" s="3">
        <f>'je ha_mtl_Verteilung'!Z22*$B$3</f>
        <v>0</v>
      </c>
      <c r="AA22" s="3">
        <f>'je ha_mtl_Verteilung'!AA22*$B$3</f>
        <v>0</v>
      </c>
    </row>
    <row r="23" spans="1:27" ht="12.75">
      <c r="A23" t="s">
        <v>40</v>
      </c>
      <c r="B23" s="11">
        <f t="shared" si="1"/>
        <v>0</v>
      </c>
      <c r="C23" s="6">
        <f t="shared" si="2"/>
        <v>0</v>
      </c>
      <c r="D23" s="3">
        <f>'je ha_mtl_Verteilung'!D23*$B$3</f>
        <v>0</v>
      </c>
      <c r="E23" s="3">
        <f>'je ha_mtl_Verteilung'!E23*$B$3</f>
        <v>0</v>
      </c>
      <c r="F23" s="3">
        <f>'je ha_mtl_Verteilung'!F23*$B$3</f>
        <v>0</v>
      </c>
      <c r="G23" s="3">
        <f>'je ha_mtl_Verteilung'!G23*$B$3</f>
        <v>0</v>
      </c>
      <c r="H23" s="5">
        <f>'je ha_mtl_Verteilung'!H23*$B$3</f>
        <v>0</v>
      </c>
      <c r="I23" s="5">
        <f>'je ha_mtl_Verteilung'!I23*$B$3</f>
        <v>0</v>
      </c>
      <c r="J23" s="5">
        <f>'je ha_mtl_Verteilung'!J23*$B$3</f>
        <v>0</v>
      </c>
      <c r="K23" s="5">
        <f>'je ha_mtl_Verteilung'!K23*$B$3</f>
        <v>0</v>
      </c>
      <c r="L23" s="5">
        <f>'je ha_mtl_Verteilung'!L23*$B$3</f>
        <v>0</v>
      </c>
      <c r="M23" s="5">
        <f>'je ha_mtl_Verteilung'!M23*$B$3</f>
        <v>0</v>
      </c>
      <c r="N23" s="5">
        <f>'je ha_mtl_Verteilung'!N23*$B$3</f>
        <v>0</v>
      </c>
      <c r="O23" s="5">
        <f>'je ha_mtl_Verteilung'!O23*$B$3</f>
        <v>0</v>
      </c>
      <c r="P23" s="5">
        <f>'je ha_mtl_Verteilung'!P23*$B$3</f>
        <v>0</v>
      </c>
      <c r="Q23" s="5">
        <f>'je ha_mtl_Verteilung'!Q23*$B$3</f>
        <v>0</v>
      </c>
      <c r="R23" s="5">
        <f>'je ha_mtl_Verteilung'!R23*$B$3</f>
        <v>0</v>
      </c>
      <c r="S23" s="5">
        <f>'je ha_mtl_Verteilung'!S23*$B$3</f>
        <v>0</v>
      </c>
      <c r="T23" s="3">
        <f>'je ha_mtl_Verteilung'!T23*$B$3</f>
        <v>0</v>
      </c>
      <c r="U23" s="3">
        <f>'je ha_mtl_Verteilung'!U23*$B$3</f>
        <v>0</v>
      </c>
      <c r="V23" s="3">
        <f>'je ha_mtl_Verteilung'!V23*$B$3</f>
        <v>0</v>
      </c>
      <c r="W23" s="3">
        <f>'je ha_mtl_Verteilung'!W23*$B$3</f>
        <v>0</v>
      </c>
      <c r="X23" s="3">
        <f>'je ha_mtl_Verteilung'!X23*$B$3</f>
        <v>0</v>
      </c>
      <c r="Y23" s="3">
        <f>'je ha_mtl_Verteilung'!Y23*$B$3</f>
        <v>0</v>
      </c>
      <c r="Z23" s="3">
        <f>'je ha_mtl_Verteilung'!Z23*$B$3</f>
        <v>0</v>
      </c>
      <c r="AA23" s="3">
        <f>'je ha_mtl_Verteilung'!AA23*$B$3</f>
        <v>0</v>
      </c>
    </row>
    <row r="24" spans="1:27" ht="12.75">
      <c r="A24" t="s">
        <v>41</v>
      </c>
      <c r="B24" s="11">
        <f t="shared" si="1"/>
        <v>0</v>
      </c>
      <c r="C24" s="6">
        <f t="shared" si="2"/>
        <v>0</v>
      </c>
      <c r="D24" s="3">
        <f>'je ha_mtl_Verteilung'!D24*$B$3</f>
        <v>0</v>
      </c>
      <c r="E24" s="3">
        <f>'je ha_mtl_Verteilung'!E24*$B$3</f>
        <v>0</v>
      </c>
      <c r="F24" s="3">
        <f>'je ha_mtl_Verteilung'!F24*$B$3</f>
        <v>0</v>
      </c>
      <c r="G24" s="5">
        <f>'je ha_mtl_Verteilung'!G24*$B$3</f>
        <v>0</v>
      </c>
      <c r="H24" s="5">
        <f>'je ha_mtl_Verteilung'!H24*$B$3</f>
        <v>0</v>
      </c>
      <c r="I24" s="5">
        <f>'je ha_mtl_Verteilung'!I24*$B$3</f>
        <v>0</v>
      </c>
      <c r="J24" s="5">
        <f>'je ha_mtl_Verteilung'!J24*$B$3</f>
        <v>0</v>
      </c>
      <c r="K24" s="5">
        <f>'je ha_mtl_Verteilung'!K24*$B$3</f>
        <v>0</v>
      </c>
      <c r="L24" s="5">
        <f>'je ha_mtl_Verteilung'!L24*$B$3</f>
        <v>0</v>
      </c>
      <c r="M24" s="5">
        <f>'je ha_mtl_Verteilung'!M24*$B$3</f>
        <v>0</v>
      </c>
      <c r="N24" s="5">
        <f>'je ha_mtl_Verteilung'!N24*$B$3</f>
        <v>0</v>
      </c>
      <c r="O24" s="5">
        <f>'je ha_mtl_Verteilung'!O24*$B$3</f>
        <v>0</v>
      </c>
      <c r="P24" s="5">
        <f>'je ha_mtl_Verteilung'!P24*$B$3</f>
        <v>0</v>
      </c>
      <c r="Q24" s="5">
        <f>'je ha_mtl_Verteilung'!Q24*$B$3</f>
        <v>0</v>
      </c>
      <c r="R24" s="5">
        <f>'je ha_mtl_Verteilung'!R24*$B$3</f>
        <v>0</v>
      </c>
      <c r="S24" s="5">
        <f>'je ha_mtl_Verteilung'!S24*$B$3</f>
        <v>0</v>
      </c>
      <c r="T24" s="5">
        <f>'je ha_mtl_Verteilung'!T24*$B$3</f>
        <v>0</v>
      </c>
      <c r="U24" s="3">
        <f>'je ha_mtl_Verteilung'!U24*$B$3</f>
        <v>0</v>
      </c>
      <c r="V24" s="3">
        <f>'je ha_mtl_Verteilung'!V24*$B$3</f>
        <v>0</v>
      </c>
      <c r="W24" s="3">
        <f>'je ha_mtl_Verteilung'!W24*$B$3</f>
        <v>0</v>
      </c>
      <c r="X24" s="3">
        <f>'je ha_mtl_Verteilung'!X24*$B$3</f>
        <v>0</v>
      </c>
      <c r="Y24" s="3">
        <f>'je ha_mtl_Verteilung'!Y24*$B$3</f>
        <v>0</v>
      </c>
      <c r="Z24" s="3">
        <f>'je ha_mtl_Verteilung'!Z24*$B$3</f>
        <v>0</v>
      </c>
      <c r="AA24" s="3">
        <f>'je ha_mtl_Verteilung'!AA24*$B$3</f>
        <v>0</v>
      </c>
    </row>
    <row r="25" spans="1:27" ht="12.75">
      <c r="A25" t="s">
        <v>42</v>
      </c>
      <c r="B25" s="11">
        <f t="shared" si="1"/>
        <v>26</v>
      </c>
      <c r="C25" s="6">
        <f t="shared" si="2"/>
        <v>130</v>
      </c>
      <c r="D25" s="3">
        <f>'je ha_mtl_Verteilung'!D25*$B$3</f>
        <v>0</v>
      </c>
      <c r="E25" s="3">
        <f>'je ha_mtl_Verteilung'!E25*$B$3</f>
        <v>0</v>
      </c>
      <c r="F25" s="3">
        <f>'je ha_mtl_Verteilung'!F25*$B$3</f>
        <v>0</v>
      </c>
      <c r="G25" s="3">
        <f>'je ha_mtl_Verteilung'!G25*$B$3</f>
        <v>0</v>
      </c>
      <c r="H25" s="3">
        <f>'je ha_mtl_Verteilung'!H25*$B$3</f>
        <v>0</v>
      </c>
      <c r="I25" s="3">
        <f>'je ha_mtl_Verteilung'!I25*$B$3</f>
        <v>0</v>
      </c>
      <c r="J25" s="3">
        <f>'je ha_mtl_Verteilung'!J25*$B$3</f>
        <v>0</v>
      </c>
      <c r="K25" s="5">
        <f>'je ha_mtl_Verteilung'!K25*$B$3</f>
        <v>0</v>
      </c>
      <c r="L25" s="5">
        <f>'je ha_mtl_Verteilung'!L25*$B$3</f>
        <v>0</v>
      </c>
      <c r="M25" s="5">
        <f>'je ha_mtl_Verteilung'!M25*$B$3</f>
        <v>35</v>
      </c>
      <c r="N25" s="5">
        <f>'je ha_mtl_Verteilung'!N25*$B$3</f>
        <v>0</v>
      </c>
      <c r="O25" s="5">
        <f>'je ha_mtl_Verteilung'!O25*$B$3</f>
        <v>35</v>
      </c>
      <c r="P25" s="5">
        <f>'je ha_mtl_Verteilung'!P25*$B$3</f>
        <v>0</v>
      </c>
      <c r="Q25" s="5">
        <f>'je ha_mtl_Verteilung'!Q25*$B$3</f>
        <v>30</v>
      </c>
      <c r="R25" s="5">
        <f>'je ha_mtl_Verteilung'!R25*$B$3</f>
        <v>0</v>
      </c>
      <c r="S25" s="5">
        <f>'je ha_mtl_Verteilung'!S25*$B$3</f>
        <v>30</v>
      </c>
      <c r="T25" s="5">
        <f>'je ha_mtl_Verteilung'!T25*$B$3</f>
        <v>0</v>
      </c>
      <c r="U25" s="5">
        <f>'je ha_mtl_Verteilung'!U25*$B$3</f>
        <v>0</v>
      </c>
      <c r="V25" s="3">
        <f>'je ha_mtl_Verteilung'!V25*$B$3</f>
        <v>0</v>
      </c>
      <c r="W25" s="3">
        <f>'je ha_mtl_Verteilung'!W25*$B$3</f>
        <v>0</v>
      </c>
      <c r="X25" s="3">
        <f>'je ha_mtl_Verteilung'!X25*$B$3</f>
        <v>0</v>
      </c>
      <c r="Y25" s="3">
        <f>'je ha_mtl_Verteilung'!Y25*$B$3</f>
        <v>0</v>
      </c>
      <c r="Z25" s="3">
        <f>'je ha_mtl_Verteilung'!Z25*$B$3</f>
        <v>0</v>
      </c>
      <c r="AA25" s="3">
        <f>'je ha_mtl_Verteilung'!AA25*$B$3</f>
        <v>0</v>
      </c>
    </row>
    <row r="26" spans="1:27" ht="12.75">
      <c r="A26" t="s">
        <v>43</v>
      </c>
      <c r="B26" s="11">
        <f t="shared" si="1"/>
        <v>0</v>
      </c>
      <c r="C26" s="6">
        <f t="shared" si="2"/>
        <v>0</v>
      </c>
      <c r="D26" s="3">
        <f>'je ha_mtl_Verteilung'!D26*$B$3</f>
        <v>0</v>
      </c>
      <c r="E26" s="3">
        <f>'je ha_mtl_Verteilung'!E26*$B$3</f>
        <v>0</v>
      </c>
      <c r="F26" s="3">
        <f>'je ha_mtl_Verteilung'!F26*$B$3</f>
        <v>0</v>
      </c>
      <c r="G26" s="3">
        <f>'je ha_mtl_Verteilung'!G26*$B$3</f>
        <v>0</v>
      </c>
      <c r="H26" s="3">
        <f>'je ha_mtl_Verteilung'!H26*$B$3</f>
        <v>0</v>
      </c>
      <c r="I26" s="3">
        <f>'je ha_mtl_Verteilung'!I26*$B$3</f>
        <v>0</v>
      </c>
      <c r="J26" s="3">
        <f>'je ha_mtl_Verteilung'!J26*$B$3</f>
        <v>0</v>
      </c>
      <c r="K26" s="5">
        <f>'je ha_mtl_Verteilung'!K26*$B$3</f>
        <v>0</v>
      </c>
      <c r="L26" s="5">
        <f>'je ha_mtl_Verteilung'!L26*$B$3</f>
        <v>0</v>
      </c>
      <c r="M26" s="5">
        <f>'je ha_mtl_Verteilung'!M26*$B$3</f>
        <v>0</v>
      </c>
      <c r="N26" s="5">
        <f>'je ha_mtl_Verteilung'!N26*$B$3</f>
        <v>0</v>
      </c>
      <c r="O26" s="5">
        <f>'je ha_mtl_Verteilung'!O26*$B$3</f>
        <v>0</v>
      </c>
      <c r="P26" s="5">
        <f>'je ha_mtl_Verteilung'!P26*$B$3</f>
        <v>0</v>
      </c>
      <c r="Q26" s="5">
        <f>'je ha_mtl_Verteilung'!Q26*$B$3</f>
        <v>0</v>
      </c>
      <c r="R26" s="5">
        <f>'je ha_mtl_Verteilung'!R26*$B$3</f>
        <v>0</v>
      </c>
      <c r="S26" s="5">
        <f>'je ha_mtl_Verteilung'!S26*$B$3</f>
        <v>0</v>
      </c>
      <c r="T26" s="5">
        <f>'je ha_mtl_Verteilung'!T26*$B$3</f>
        <v>0</v>
      </c>
      <c r="U26" s="5">
        <f>'je ha_mtl_Verteilung'!U26*$B$3</f>
        <v>0</v>
      </c>
      <c r="V26" s="3">
        <f>'je ha_mtl_Verteilung'!V26*$B$3</f>
        <v>0</v>
      </c>
      <c r="W26" s="3">
        <f>'je ha_mtl_Verteilung'!W26*$B$3</f>
        <v>0</v>
      </c>
      <c r="X26" s="3">
        <f>'je ha_mtl_Verteilung'!X26*$B$3</f>
        <v>0</v>
      </c>
      <c r="Y26" s="3">
        <f>'je ha_mtl_Verteilung'!Y26*$B$3</f>
        <v>0</v>
      </c>
      <c r="Z26" s="3">
        <f>'je ha_mtl_Verteilung'!Z26*$B$3</f>
        <v>0</v>
      </c>
      <c r="AA26" s="3">
        <f>'je ha_mtl_Verteilung'!AA26*$B$3</f>
        <v>0</v>
      </c>
    </row>
    <row r="27" spans="1:27" ht="12.75">
      <c r="A27" t="s">
        <v>44</v>
      </c>
      <c r="B27" s="11">
        <f t="shared" si="1"/>
        <v>9</v>
      </c>
      <c r="C27" s="6">
        <f t="shared" si="2"/>
        <v>45</v>
      </c>
      <c r="D27" s="3">
        <f>'je ha_mtl_Verteilung'!D27*$B$3</f>
        <v>0</v>
      </c>
      <c r="E27" s="3">
        <f>'je ha_mtl_Verteilung'!E27*$B$3</f>
        <v>0</v>
      </c>
      <c r="F27" s="3">
        <f>'je ha_mtl_Verteilung'!F27*$B$3</f>
        <v>0</v>
      </c>
      <c r="G27" s="3">
        <f>'je ha_mtl_Verteilung'!G27*$B$3</f>
        <v>0</v>
      </c>
      <c r="H27" s="3">
        <f>'je ha_mtl_Verteilung'!H27*$B$3</f>
        <v>0</v>
      </c>
      <c r="I27" s="3">
        <f>'je ha_mtl_Verteilung'!I27*$B$3</f>
        <v>0</v>
      </c>
      <c r="J27" s="5">
        <f>'je ha_mtl_Verteilung'!J27*$B$3</f>
        <v>0</v>
      </c>
      <c r="K27" s="5">
        <f>'je ha_mtl_Verteilung'!K27*$B$3</f>
        <v>0</v>
      </c>
      <c r="L27" s="5">
        <f>'je ha_mtl_Verteilung'!L27*$B$3</f>
        <v>0</v>
      </c>
      <c r="M27" s="5">
        <f>'je ha_mtl_Verteilung'!M27*$B$3</f>
        <v>15</v>
      </c>
      <c r="N27" s="5">
        <f>'je ha_mtl_Verteilung'!N27*$B$3</f>
        <v>0</v>
      </c>
      <c r="O27" s="5">
        <f>'je ha_mtl_Verteilung'!O27*$B$3</f>
        <v>15</v>
      </c>
      <c r="P27" s="5">
        <f>'je ha_mtl_Verteilung'!P27*$B$3</f>
        <v>0</v>
      </c>
      <c r="Q27" s="5">
        <f>'je ha_mtl_Verteilung'!Q27*$B$3</f>
        <v>15</v>
      </c>
      <c r="R27" s="3">
        <f>'je ha_mtl_Verteilung'!R27*$B$3</f>
        <v>0</v>
      </c>
      <c r="S27" s="3">
        <f>'je ha_mtl_Verteilung'!S27*$B$3</f>
        <v>0</v>
      </c>
      <c r="T27" s="3">
        <f>'je ha_mtl_Verteilung'!T27*$B$3</f>
        <v>0</v>
      </c>
      <c r="U27" s="3">
        <f>'je ha_mtl_Verteilung'!U27*$B$3</f>
        <v>0</v>
      </c>
      <c r="V27" s="3">
        <f>'je ha_mtl_Verteilung'!V27*$B$3</f>
        <v>0</v>
      </c>
      <c r="W27" s="3">
        <f>'je ha_mtl_Verteilung'!W27*$B$3</f>
        <v>0</v>
      </c>
      <c r="X27" s="3">
        <f>'je ha_mtl_Verteilung'!X27*$B$3</f>
        <v>0</v>
      </c>
      <c r="Y27" s="3">
        <f>'je ha_mtl_Verteilung'!Y27*$B$3</f>
        <v>0</v>
      </c>
      <c r="Z27" s="3">
        <f>'je ha_mtl_Verteilung'!Z27*$B$3</f>
        <v>0</v>
      </c>
      <c r="AA27" s="3">
        <f>'je ha_mtl_Verteilung'!AA27*$B$3</f>
        <v>0</v>
      </c>
    </row>
    <row r="28" spans="1:27" ht="12.75">
      <c r="A28" t="s">
        <v>45</v>
      </c>
      <c r="B28" s="11">
        <f t="shared" si="1"/>
        <v>0</v>
      </c>
      <c r="C28" s="6">
        <f t="shared" si="2"/>
        <v>0</v>
      </c>
      <c r="D28" s="3">
        <f>'je ha_mtl_Verteilung'!D28*$B$3</f>
        <v>0</v>
      </c>
      <c r="E28" s="3">
        <f>'je ha_mtl_Verteilung'!E28*$B$3</f>
        <v>0</v>
      </c>
      <c r="F28" s="3">
        <f>'je ha_mtl_Verteilung'!F28*$B$3</f>
        <v>0</v>
      </c>
      <c r="G28" s="3">
        <f>'je ha_mtl_Verteilung'!G28*$B$3</f>
        <v>0</v>
      </c>
      <c r="H28" s="3">
        <f>'je ha_mtl_Verteilung'!H28*$B$3</f>
        <v>0</v>
      </c>
      <c r="I28" s="3">
        <f>'je ha_mtl_Verteilung'!I28*$B$3</f>
        <v>0</v>
      </c>
      <c r="J28" s="3">
        <f>'je ha_mtl_Verteilung'!J28*$B$3</f>
        <v>0</v>
      </c>
      <c r="K28" s="5">
        <f>'je ha_mtl_Verteilung'!K28*$B$3</f>
        <v>0</v>
      </c>
      <c r="L28" s="5">
        <f>'je ha_mtl_Verteilung'!L28*$B$3</f>
        <v>0</v>
      </c>
      <c r="M28" s="5">
        <f>'je ha_mtl_Verteilung'!M28*$B$3</f>
        <v>0</v>
      </c>
      <c r="N28" s="5">
        <f>'je ha_mtl_Verteilung'!N28*$B$3</f>
        <v>0</v>
      </c>
      <c r="O28" s="5">
        <f>'je ha_mtl_Verteilung'!O28*$B$3</f>
        <v>0</v>
      </c>
      <c r="P28" s="5">
        <f>'je ha_mtl_Verteilung'!P28*$B$3</f>
        <v>0</v>
      </c>
      <c r="Q28" s="5">
        <f>'je ha_mtl_Verteilung'!Q28*$B$3</f>
        <v>0</v>
      </c>
      <c r="R28" s="5">
        <f>'je ha_mtl_Verteilung'!R28*$B$3</f>
        <v>0</v>
      </c>
      <c r="S28" s="5">
        <f>'je ha_mtl_Verteilung'!S28*$B$3</f>
        <v>0</v>
      </c>
      <c r="T28" s="5">
        <f>'je ha_mtl_Verteilung'!T28*$B$3</f>
        <v>0</v>
      </c>
      <c r="U28" s="5">
        <f>'je ha_mtl_Verteilung'!U28*$B$3</f>
        <v>0</v>
      </c>
      <c r="V28" s="3">
        <f>'je ha_mtl_Verteilung'!V28*$B$3</f>
        <v>0</v>
      </c>
      <c r="W28" s="3">
        <f>'je ha_mtl_Verteilung'!W28*$B$3</f>
        <v>0</v>
      </c>
      <c r="X28" s="3">
        <f>'je ha_mtl_Verteilung'!X28*$B$3</f>
        <v>0</v>
      </c>
      <c r="Y28" s="3">
        <f>'je ha_mtl_Verteilung'!Y28*$B$3</f>
        <v>0</v>
      </c>
      <c r="Z28" s="3">
        <f>'je ha_mtl_Verteilung'!Z28*$B$3</f>
        <v>0</v>
      </c>
      <c r="AA28" s="3">
        <f>'je ha_mtl_Verteilung'!AA28*$B$3</f>
        <v>0</v>
      </c>
    </row>
    <row r="29" spans="1:27" ht="12.75">
      <c r="A29" t="s">
        <v>46</v>
      </c>
      <c r="B29" s="11">
        <f t="shared" si="1"/>
        <v>0</v>
      </c>
      <c r="C29" s="6">
        <f t="shared" si="2"/>
        <v>0</v>
      </c>
      <c r="D29" s="3">
        <f>'je ha_mtl_Verteilung'!D29*$B$3</f>
        <v>0</v>
      </c>
      <c r="E29" s="3">
        <f>'je ha_mtl_Verteilung'!E29*$B$3</f>
        <v>0</v>
      </c>
      <c r="F29" s="3">
        <f>'je ha_mtl_Verteilung'!F29*$B$3</f>
        <v>0</v>
      </c>
      <c r="G29" s="3">
        <f>'je ha_mtl_Verteilung'!G29*$B$3</f>
        <v>0</v>
      </c>
      <c r="H29" s="3">
        <f>'je ha_mtl_Verteilung'!H29*$B$3</f>
        <v>0</v>
      </c>
      <c r="I29" s="3">
        <f>'je ha_mtl_Verteilung'!I29*$B$3</f>
        <v>0</v>
      </c>
      <c r="J29" s="3">
        <f>'je ha_mtl_Verteilung'!J29*$B$3</f>
        <v>0</v>
      </c>
      <c r="K29" s="5">
        <f>'je ha_mtl_Verteilung'!K29*$B$3</f>
        <v>0</v>
      </c>
      <c r="L29" s="5">
        <f>'je ha_mtl_Verteilung'!L29*$B$3</f>
        <v>0</v>
      </c>
      <c r="M29" s="5">
        <f>'je ha_mtl_Verteilung'!M29*$B$3</f>
        <v>0</v>
      </c>
      <c r="N29" s="5">
        <f>'je ha_mtl_Verteilung'!N29*$B$3</f>
        <v>0</v>
      </c>
      <c r="O29" s="5">
        <f>'je ha_mtl_Verteilung'!O29*$B$3</f>
        <v>0</v>
      </c>
      <c r="P29" s="5">
        <f>'je ha_mtl_Verteilung'!P29*$B$3</f>
        <v>0</v>
      </c>
      <c r="Q29" s="5">
        <f>'je ha_mtl_Verteilung'!Q29*$B$3</f>
        <v>0</v>
      </c>
      <c r="R29" s="5">
        <f>'je ha_mtl_Verteilung'!R29*$B$3</f>
        <v>0</v>
      </c>
      <c r="S29" s="5">
        <f>'je ha_mtl_Verteilung'!S29*$B$3</f>
        <v>0</v>
      </c>
      <c r="T29" s="5">
        <f>'je ha_mtl_Verteilung'!T29*$B$3</f>
        <v>0</v>
      </c>
      <c r="U29" s="5">
        <f>'je ha_mtl_Verteilung'!U29*$B$3</f>
        <v>0</v>
      </c>
      <c r="V29" s="3">
        <f>'je ha_mtl_Verteilung'!V29*$B$3</f>
        <v>0</v>
      </c>
      <c r="W29" s="3">
        <f>'je ha_mtl_Verteilung'!W29*$B$3</f>
        <v>0</v>
      </c>
      <c r="X29" s="3">
        <f>'je ha_mtl_Verteilung'!X29*$B$3</f>
        <v>0</v>
      </c>
      <c r="Y29" s="3">
        <f>'je ha_mtl_Verteilung'!Y29*$B$3</f>
        <v>0</v>
      </c>
      <c r="Z29" s="3">
        <f>'je ha_mtl_Verteilung'!Z29*$B$3</f>
        <v>0</v>
      </c>
      <c r="AA29" s="3">
        <f>'je ha_mtl_Verteilung'!AA29*$B$3</f>
        <v>0</v>
      </c>
    </row>
    <row r="30" spans="1:27" ht="12.75">
      <c r="A30" t="s">
        <v>47</v>
      </c>
      <c r="B30" s="11">
        <f t="shared" si="1"/>
        <v>6</v>
      </c>
      <c r="C30" s="6">
        <f t="shared" si="2"/>
        <v>30</v>
      </c>
      <c r="D30" s="3">
        <f>'je ha_mtl_Verteilung'!D30*$B$3</f>
        <v>0</v>
      </c>
      <c r="E30" s="3">
        <f>'je ha_mtl_Verteilung'!E30*$B$3</f>
        <v>0</v>
      </c>
      <c r="F30" s="3">
        <f>'je ha_mtl_Verteilung'!F30*$B$3</f>
        <v>0</v>
      </c>
      <c r="G30" s="3">
        <f>'je ha_mtl_Verteilung'!G30*$B$3</f>
        <v>0</v>
      </c>
      <c r="H30" s="3">
        <f>'je ha_mtl_Verteilung'!H30*$B$3</f>
        <v>0</v>
      </c>
      <c r="I30" s="3">
        <f>'je ha_mtl_Verteilung'!I30*$B$3</f>
        <v>0</v>
      </c>
      <c r="J30" s="5">
        <f>'je ha_mtl_Verteilung'!J30*$B$3</f>
        <v>0</v>
      </c>
      <c r="K30" s="5">
        <f>'je ha_mtl_Verteilung'!K30*$B$3</f>
        <v>0</v>
      </c>
      <c r="L30" s="5">
        <f>'je ha_mtl_Verteilung'!L30*$B$3</f>
        <v>30</v>
      </c>
      <c r="M30" s="5">
        <f>'je ha_mtl_Verteilung'!M30*$B$3</f>
        <v>0</v>
      </c>
      <c r="N30" s="5">
        <f>'je ha_mtl_Verteilung'!N30*$B$3</f>
        <v>0</v>
      </c>
      <c r="O30" s="3">
        <f>'je ha_mtl_Verteilung'!O30*$B$3</f>
        <v>0</v>
      </c>
      <c r="P30" s="3">
        <f>'je ha_mtl_Verteilung'!P30*$B$3</f>
        <v>0</v>
      </c>
      <c r="Q30" s="3">
        <f>'je ha_mtl_Verteilung'!Q30*$B$3</f>
        <v>0</v>
      </c>
      <c r="R30" s="3">
        <f>'je ha_mtl_Verteilung'!R30*$B$3</f>
        <v>0</v>
      </c>
      <c r="S30" s="3">
        <f>'je ha_mtl_Verteilung'!S30*$B$3</f>
        <v>0</v>
      </c>
      <c r="T30" s="3">
        <f>'je ha_mtl_Verteilung'!T30*$B$3</f>
        <v>0</v>
      </c>
      <c r="U30" s="3">
        <f>'je ha_mtl_Verteilung'!U30*$B$3</f>
        <v>0</v>
      </c>
      <c r="V30" s="3">
        <f>'je ha_mtl_Verteilung'!V30*$B$3</f>
        <v>0</v>
      </c>
      <c r="W30" s="3">
        <f>'je ha_mtl_Verteilung'!W30*$B$3</f>
        <v>0</v>
      </c>
      <c r="X30" s="3">
        <f>'je ha_mtl_Verteilung'!X30*$B$3</f>
        <v>0</v>
      </c>
      <c r="Y30" s="3">
        <f>'je ha_mtl_Verteilung'!Y30*$B$3</f>
        <v>0</v>
      </c>
      <c r="Z30" s="3">
        <f>'je ha_mtl_Verteilung'!Z30*$B$3</f>
        <v>0</v>
      </c>
      <c r="AA30" s="3">
        <f>'je ha_mtl_Verteilung'!AA30*$B$3</f>
        <v>0</v>
      </c>
    </row>
    <row r="31" spans="1:27" ht="12.75">
      <c r="A31" t="s">
        <v>71</v>
      </c>
      <c r="B31" s="11">
        <f t="shared" si="1"/>
        <v>0</v>
      </c>
      <c r="C31" s="6">
        <f t="shared" si="2"/>
        <v>0</v>
      </c>
      <c r="D31" s="3">
        <f>'je ha_mtl_Verteilung'!D31*$B$3</f>
        <v>0</v>
      </c>
      <c r="E31" s="3">
        <f>'je ha_mtl_Verteilung'!E31*$B$3</f>
        <v>0</v>
      </c>
      <c r="F31" s="3">
        <f>'je ha_mtl_Verteilung'!F31*$B$3</f>
        <v>0</v>
      </c>
      <c r="G31" s="3">
        <f>'je ha_mtl_Verteilung'!G31*$B$3</f>
        <v>0</v>
      </c>
      <c r="H31" s="3">
        <f>'je ha_mtl_Verteilung'!H31*$B$3</f>
        <v>0</v>
      </c>
      <c r="I31" s="3">
        <f>'je ha_mtl_Verteilung'!I31*$B$3</f>
        <v>0</v>
      </c>
      <c r="J31" s="3">
        <f>'je ha_mtl_Verteilung'!J31*$B$3</f>
        <v>0</v>
      </c>
      <c r="K31" s="3">
        <f>'je ha_mtl_Verteilung'!K31*$B$3</f>
        <v>0</v>
      </c>
      <c r="L31" s="3">
        <f>'je ha_mtl_Verteilung'!L31*$B$3</f>
        <v>0</v>
      </c>
      <c r="M31" s="3">
        <f>'je ha_mtl_Verteilung'!M31*$B$3</f>
        <v>0</v>
      </c>
      <c r="N31" s="3">
        <f>'je ha_mtl_Verteilung'!N31*$B$3</f>
        <v>0</v>
      </c>
      <c r="O31" s="3">
        <f>'je ha_mtl_Verteilung'!O31*$B$3</f>
        <v>0</v>
      </c>
      <c r="P31" s="3">
        <f>'je ha_mtl_Verteilung'!P31*$B$3</f>
        <v>0</v>
      </c>
      <c r="Q31" s="3">
        <f>'je ha_mtl_Verteilung'!Q31*$B$3</f>
        <v>0</v>
      </c>
      <c r="R31" s="5">
        <f>'je ha_mtl_Verteilung'!R31*$B$3</f>
        <v>0</v>
      </c>
      <c r="S31" s="5">
        <f>'je ha_mtl_Verteilung'!S31*$B$3</f>
        <v>0</v>
      </c>
      <c r="T31" s="5">
        <f>'je ha_mtl_Verteilung'!T31*$B$3</f>
        <v>0</v>
      </c>
      <c r="U31" s="3">
        <f>'je ha_mtl_Verteilung'!U31*$B$3</f>
        <v>0</v>
      </c>
      <c r="V31" s="3">
        <f>'je ha_mtl_Verteilung'!V31*$B$3</f>
        <v>0</v>
      </c>
      <c r="W31" s="3">
        <f>'je ha_mtl_Verteilung'!W31*$B$3</f>
        <v>0</v>
      </c>
      <c r="X31" s="3">
        <f>'je ha_mtl_Verteilung'!X31*$B$3</f>
        <v>0</v>
      </c>
      <c r="Y31" s="3">
        <f>'je ha_mtl_Verteilung'!Y31*$B$3</f>
        <v>0</v>
      </c>
      <c r="Z31" s="3">
        <f>'je ha_mtl_Verteilung'!Z31*$B$3</f>
        <v>0</v>
      </c>
      <c r="AA31" s="3">
        <f>'je ha_mtl_Verteilung'!AA31*$B$3</f>
        <v>0</v>
      </c>
    </row>
    <row r="32" spans="1:27" ht="12.75">
      <c r="A32" t="s">
        <v>72</v>
      </c>
      <c r="B32" s="11">
        <f t="shared" si="1"/>
        <v>0</v>
      </c>
      <c r="C32" s="6">
        <f t="shared" si="2"/>
        <v>0</v>
      </c>
      <c r="D32" s="3">
        <f>'je ha_mtl_Verteilung'!D32*$B$3</f>
        <v>0</v>
      </c>
      <c r="E32" s="3">
        <f>'je ha_mtl_Verteilung'!E32*$B$3</f>
        <v>0</v>
      </c>
      <c r="F32" s="3">
        <f>'je ha_mtl_Verteilung'!F32*$B$3</f>
        <v>0</v>
      </c>
      <c r="G32" s="3">
        <f>'je ha_mtl_Verteilung'!G32*$B$3</f>
        <v>0</v>
      </c>
      <c r="H32" s="5">
        <f>'je ha_mtl_Verteilung'!H32*$B$3</f>
        <v>0</v>
      </c>
      <c r="I32" s="5">
        <f>'je ha_mtl_Verteilung'!I32*$B$3</f>
        <v>0</v>
      </c>
      <c r="J32" s="5">
        <f>'je ha_mtl_Verteilung'!J32*$B$3</f>
        <v>0</v>
      </c>
      <c r="K32" s="5">
        <f>'je ha_mtl_Verteilung'!K32*$B$3</f>
        <v>0</v>
      </c>
      <c r="L32" s="3">
        <f>'je ha_mtl_Verteilung'!L32*$B$3</f>
        <v>0</v>
      </c>
      <c r="M32" s="3">
        <f>'je ha_mtl_Verteilung'!M32*$B$3</f>
        <v>0</v>
      </c>
      <c r="N32" s="3">
        <f>'je ha_mtl_Verteilung'!N32*$B$3</f>
        <v>0</v>
      </c>
      <c r="O32" s="3">
        <f>'je ha_mtl_Verteilung'!O32*$B$3</f>
        <v>0</v>
      </c>
      <c r="P32" s="3">
        <f>'je ha_mtl_Verteilung'!P32*$B$3</f>
        <v>0</v>
      </c>
      <c r="Q32" s="3">
        <f>'je ha_mtl_Verteilung'!Q32*$B$3</f>
        <v>0</v>
      </c>
      <c r="R32" s="3">
        <f>'je ha_mtl_Verteilung'!R32*$B$3</f>
        <v>0</v>
      </c>
      <c r="S32" s="5">
        <f>'je ha_mtl_Verteilung'!S32*$B$3</f>
        <v>0</v>
      </c>
      <c r="T32" s="5">
        <f>'je ha_mtl_Verteilung'!T32*$B$3</f>
        <v>0</v>
      </c>
      <c r="U32" s="3">
        <f>'je ha_mtl_Verteilung'!U32*$B$3</f>
        <v>0</v>
      </c>
      <c r="V32" s="3">
        <f>'je ha_mtl_Verteilung'!V32*$B$3</f>
        <v>0</v>
      </c>
      <c r="W32" s="3">
        <f>'je ha_mtl_Verteilung'!W32*$B$3</f>
        <v>0</v>
      </c>
      <c r="X32" s="3">
        <f>'je ha_mtl_Verteilung'!X32*$B$3</f>
        <v>0</v>
      </c>
      <c r="Y32" s="3">
        <f>'je ha_mtl_Verteilung'!Y32*$B$3</f>
        <v>0</v>
      </c>
      <c r="Z32" s="3">
        <f>'je ha_mtl_Verteilung'!Z32*$B$3</f>
        <v>0</v>
      </c>
      <c r="AA32" s="3">
        <f>'je ha_mtl_Verteilung'!AA32*$B$3</f>
        <v>0</v>
      </c>
    </row>
    <row r="33" spans="1:27" ht="12.75">
      <c r="A33" t="s">
        <v>48</v>
      </c>
      <c r="B33" s="11">
        <f t="shared" si="1"/>
        <v>0</v>
      </c>
      <c r="C33" s="6">
        <f t="shared" si="2"/>
        <v>0</v>
      </c>
      <c r="D33" s="5">
        <f>'je ha_mtl_Verteilung'!D33*$B$3</f>
        <v>0</v>
      </c>
      <c r="E33" s="5">
        <f>'je ha_mtl_Verteilung'!E33*$B$3</f>
        <v>0</v>
      </c>
      <c r="F33" s="5">
        <f>'je ha_mtl_Verteilung'!F33*$B$3</f>
        <v>0</v>
      </c>
      <c r="G33" s="5">
        <f>'je ha_mtl_Verteilung'!G33*$B$3</f>
        <v>0</v>
      </c>
      <c r="H33" s="5">
        <f>'je ha_mtl_Verteilung'!H33*$B$3</f>
        <v>0</v>
      </c>
      <c r="I33" s="5">
        <f>'je ha_mtl_Verteilung'!I33*$B$3</f>
        <v>0</v>
      </c>
      <c r="J33" s="5">
        <f>'je ha_mtl_Verteilung'!J33*$B$3</f>
        <v>0</v>
      </c>
      <c r="K33" s="5">
        <f>'je ha_mtl_Verteilung'!K33*$B$3</f>
        <v>0</v>
      </c>
      <c r="L33" s="5">
        <f>'je ha_mtl_Verteilung'!L33*$B$3</f>
        <v>0</v>
      </c>
      <c r="M33" s="5">
        <f>'je ha_mtl_Verteilung'!M33*$B$3</f>
        <v>0</v>
      </c>
      <c r="N33" s="5">
        <f>'je ha_mtl_Verteilung'!N33*$B$3</f>
        <v>0</v>
      </c>
      <c r="O33" s="3">
        <f>'je ha_mtl_Verteilung'!O33*$B$3</f>
        <v>0</v>
      </c>
      <c r="P33" s="3">
        <f>'je ha_mtl_Verteilung'!P33*$B$3</f>
        <v>0</v>
      </c>
      <c r="Q33" s="3">
        <f>'je ha_mtl_Verteilung'!Q33*$B$3</f>
        <v>0</v>
      </c>
      <c r="R33" s="3">
        <f>'je ha_mtl_Verteilung'!R33*$B$3</f>
        <v>0</v>
      </c>
      <c r="S33" s="3">
        <f>'je ha_mtl_Verteilung'!S33*$B$3</f>
        <v>0</v>
      </c>
      <c r="T33" s="3">
        <f>'je ha_mtl_Verteilung'!T33*$B$3</f>
        <v>0</v>
      </c>
      <c r="U33" s="3">
        <f>'je ha_mtl_Verteilung'!U33*$B$3</f>
        <v>0</v>
      </c>
      <c r="V33" s="3">
        <f>'je ha_mtl_Verteilung'!V33*$B$3</f>
        <v>0</v>
      </c>
      <c r="W33" s="3">
        <f>'je ha_mtl_Verteilung'!W33*$B$3</f>
        <v>0</v>
      </c>
      <c r="X33" s="5">
        <f>'je ha_mtl_Verteilung'!X33*$B$3</f>
        <v>0</v>
      </c>
      <c r="Y33" s="5">
        <f>'je ha_mtl_Verteilung'!Y33*$B$3</f>
        <v>0</v>
      </c>
      <c r="Z33" s="5">
        <f>'je ha_mtl_Verteilung'!Z33*$B$3</f>
        <v>0</v>
      </c>
      <c r="AA33" s="5">
        <f>'je ha_mtl_Verteilung'!AA33*$B$3</f>
        <v>0</v>
      </c>
    </row>
    <row r="34" spans="1:27" ht="12.75">
      <c r="A34" t="s">
        <v>49</v>
      </c>
      <c r="B34" s="11">
        <f t="shared" si="1"/>
        <v>0</v>
      </c>
      <c r="C34" s="6">
        <f t="shared" si="2"/>
        <v>0</v>
      </c>
      <c r="D34" s="3">
        <f>'je ha_mtl_Verteilung'!D34*$B$3</f>
        <v>0</v>
      </c>
      <c r="E34" s="3">
        <f>'je ha_mtl_Verteilung'!E34*$B$3</f>
        <v>0</v>
      </c>
      <c r="F34" s="3">
        <f>'je ha_mtl_Verteilung'!F34*$B$3</f>
        <v>0</v>
      </c>
      <c r="G34" s="3">
        <f>'je ha_mtl_Verteilung'!G34*$B$3</f>
        <v>0</v>
      </c>
      <c r="H34" s="5">
        <f>'je ha_mtl_Verteilung'!H34*$B$3</f>
        <v>0</v>
      </c>
      <c r="I34" s="5">
        <f>'je ha_mtl_Verteilung'!I34*$B$3</f>
        <v>0</v>
      </c>
      <c r="J34" s="5">
        <f>'je ha_mtl_Verteilung'!J34*$B$3</f>
        <v>0</v>
      </c>
      <c r="K34" s="5">
        <f>'je ha_mtl_Verteilung'!K34*$B$3</f>
        <v>0</v>
      </c>
      <c r="L34" s="5">
        <f>'je ha_mtl_Verteilung'!L34*$B$3</f>
        <v>0</v>
      </c>
      <c r="M34" s="5">
        <f>'je ha_mtl_Verteilung'!M34*$B$3</f>
        <v>0</v>
      </c>
      <c r="N34" s="5">
        <f>'je ha_mtl_Verteilung'!N34*$B$3</f>
        <v>0</v>
      </c>
      <c r="O34" s="5">
        <f>'je ha_mtl_Verteilung'!O34*$B$3</f>
        <v>0</v>
      </c>
      <c r="P34" s="5">
        <f>'je ha_mtl_Verteilung'!P34*$B$3</f>
        <v>0</v>
      </c>
      <c r="Q34" s="5">
        <f>'je ha_mtl_Verteilung'!Q34*$B$3</f>
        <v>0</v>
      </c>
      <c r="R34" s="5">
        <f>'je ha_mtl_Verteilung'!R34*$B$3</f>
        <v>0</v>
      </c>
      <c r="S34" s="3">
        <f>'je ha_mtl_Verteilung'!S34*$B$3</f>
        <v>0</v>
      </c>
      <c r="T34" s="3">
        <f>'je ha_mtl_Verteilung'!T34*$B$3</f>
        <v>0</v>
      </c>
      <c r="U34" s="3">
        <f>'je ha_mtl_Verteilung'!U34*$B$3</f>
        <v>0</v>
      </c>
      <c r="V34" s="3">
        <f>'je ha_mtl_Verteilung'!V34*$B$3</f>
        <v>0</v>
      </c>
      <c r="W34" s="3">
        <f>'je ha_mtl_Verteilung'!W34*$B$3</f>
        <v>0</v>
      </c>
      <c r="X34" s="3">
        <f>'je ha_mtl_Verteilung'!X34*$B$3</f>
        <v>0</v>
      </c>
      <c r="Y34" s="3">
        <f>'je ha_mtl_Verteilung'!Y34*$B$3</f>
        <v>0</v>
      </c>
      <c r="Z34" s="3">
        <f>'je ha_mtl_Verteilung'!Z34*$B$3</f>
        <v>0</v>
      </c>
      <c r="AA34" s="3">
        <f>'je ha_mtl_Verteilung'!AA34*$B$3</f>
        <v>0</v>
      </c>
    </row>
    <row r="35" spans="1:27" ht="12.75">
      <c r="A35" t="s">
        <v>50</v>
      </c>
      <c r="B35" s="11">
        <f t="shared" si="1"/>
        <v>0</v>
      </c>
      <c r="C35" s="6">
        <f t="shared" si="2"/>
        <v>0</v>
      </c>
      <c r="D35" s="3">
        <f>'je ha_mtl_Verteilung'!D35*$B$3</f>
        <v>0</v>
      </c>
      <c r="E35" s="3">
        <f>'je ha_mtl_Verteilung'!E35*$B$3</f>
        <v>0</v>
      </c>
      <c r="F35" s="3">
        <f>'je ha_mtl_Verteilung'!F35*$B$3</f>
        <v>0</v>
      </c>
      <c r="G35" s="3">
        <f>'je ha_mtl_Verteilung'!G35*$B$3</f>
        <v>0</v>
      </c>
      <c r="H35" s="5">
        <f>'je ha_mtl_Verteilung'!H35*$B$3</f>
        <v>0</v>
      </c>
      <c r="I35" s="5">
        <f>'je ha_mtl_Verteilung'!I35*$B$3</f>
        <v>0</v>
      </c>
      <c r="J35" s="5">
        <f>'je ha_mtl_Verteilung'!J35*$B$3</f>
        <v>0</v>
      </c>
      <c r="K35" s="5">
        <f>'je ha_mtl_Verteilung'!K35*$B$3</f>
        <v>0</v>
      </c>
      <c r="L35" s="5">
        <f>'je ha_mtl_Verteilung'!L35*$B$3</f>
        <v>0</v>
      </c>
      <c r="M35" s="5">
        <f>'je ha_mtl_Verteilung'!M35*$B$3</f>
        <v>0</v>
      </c>
      <c r="N35" s="5">
        <f>'je ha_mtl_Verteilung'!N35*$B$3</f>
        <v>0</v>
      </c>
      <c r="O35" s="5">
        <f>'je ha_mtl_Verteilung'!O35*$B$3</f>
        <v>0</v>
      </c>
      <c r="P35" s="5">
        <f>'je ha_mtl_Verteilung'!P35*$B$3</f>
        <v>0</v>
      </c>
      <c r="Q35" s="5">
        <f>'je ha_mtl_Verteilung'!Q35*$B$3</f>
        <v>0</v>
      </c>
      <c r="R35" s="5">
        <f>'je ha_mtl_Verteilung'!R35*$B$3</f>
        <v>0</v>
      </c>
      <c r="S35" s="3">
        <f>'je ha_mtl_Verteilung'!S35*$B$3</f>
        <v>0</v>
      </c>
      <c r="T35" s="3">
        <f>'je ha_mtl_Verteilung'!T35*$B$3</f>
        <v>0</v>
      </c>
      <c r="U35" s="3">
        <f>'je ha_mtl_Verteilung'!U35*$B$3</f>
        <v>0</v>
      </c>
      <c r="V35" s="3">
        <f>'je ha_mtl_Verteilung'!V35*$B$3</f>
        <v>0</v>
      </c>
      <c r="W35" s="3">
        <f>'je ha_mtl_Verteilung'!W35*$B$3</f>
        <v>0</v>
      </c>
      <c r="X35" s="3">
        <f>'je ha_mtl_Verteilung'!X35*$B$3</f>
        <v>0</v>
      </c>
      <c r="Y35" s="3">
        <f>'je ha_mtl_Verteilung'!Y35*$B$3</f>
        <v>0</v>
      </c>
      <c r="Z35" s="3">
        <f>'je ha_mtl_Verteilung'!Z35*$B$3</f>
        <v>0</v>
      </c>
      <c r="AA35" s="3">
        <f>'je ha_mtl_Verteilung'!AA35*$B$3</f>
        <v>0</v>
      </c>
    </row>
    <row r="36" spans="1:27" ht="12.75">
      <c r="A36" t="s">
        <v>51</v>
      </c>
      <c r="B36" s="11">
        <f t="shared" si="1"/>
        <v>0</v>
      </c>
      <c r="C36" s="6">
        <f t="shared" si="2"/>
        <v>0</v>
      </c>
      <c r="D36" s="3">
        <f>'je ha_mtl_Verteilung'!D36*$B$3</f>
        <v>0</v>
      </c>
      <c r="E36" s="3">
        <f>'je ha_mtl_Verteilung'!E36*$B$3</f>
        <v>0</v>
      </c>
      <c r="F36" s="3">
        <f>'je ha_mtl_Verteilung'!F36*$B$3</f>
        <v>0</v>
      </c>
      <c r="G36" s="3">
        <f>'je ha_mtl_Verteilung'!G36*$B$3</f>
        <v>0</v>
      </c>
      <c r="H36" s="3">
        <f>'je ha_mtl_Verteilung'!H36*$B$3</f>
        <v>0</v>
      </c>
      <c r="I36" s="3">
        <f>'je ha_mtl_Verteilung'!I36*$B$3</f>
        <v>0</v>
      </c>
      <c r="J36" s="3">
        <f>'je ha_mtl_Verteilung'!J36*$B$3</f>
        <v>0</v>
      </c>
      <c r="K36" s="3">
        <f>'je ha_mtl_Verteilung'!K36*$B$3</f>
        <v>0</v>
      </c>
      <c r="L36" s="3">
        <f>'je ha_mtl_Verteilung'!L36*$B$3</f>
        <v>0</v>
      </c>
      <c r="M36" s="3">
        <f>'je ha_mtl_Verteilung'!M36*$B$3</f>
        <v>0</v>
      </c>
      <c r="N36" s="3">
        <f>'je ha_mtl_Verteilung'!N36*$B$3</f>
        <v>0</v>
      </c>
      <c r="O36" s="3">
        <f>'je ha_mtl_Verteilung'!O36*$B$3</f>
        <v>0</v>
      </c>
      <c r="P36" s="3">
        <f>'je ha_mtl_Verteilung'!P36*$B$3</f>
        <v>0</v>
      </c>
      <c r="Q36" s="3">
        <f>'je ha_mtl_Verteilung'!Q36*$B$3</f>
        <v>0</v>
      </c>
      <c r="R36" s="3">
        <f>'je ha_mtl_Verteilung'!R36*$B$3</f>
        <v>0</v>
      </c>
      <c r="S36" s="3">
        <f>'je ha_mtl_Verteilung'!S36*$B$3</f>
        <v>0</v>
      </c>
      <c r="T36" s="5">
        <f>'je ha_mtl_Verteilung'!T36*$B$3</f>
        <v>0</v>
      </c>
      <c r="U36" s="5">
        <f>'je ha_mtl_Verteilung'!U36*$B$3</f>
        <v>0</v>
      </c>
      <c r="V36" s="5">
        <f>'je ha_mtl_Verteilung'!V36*$B$3</f>
        <v>0</v>
      </c>
      <c r="W36" s="5">
        <f>'je ha_mtl_Verteilung'!W36*$B$3</f>
        <v>0</v>
      </c>
      <c r="X36" s="5">
        <f>'je ha_mtl_Verteilung'!X36*$B$3</f>
        <v>0</v>
      </c>
      <c r="Y36" s="3">
        <f>'je ha_mtl_Verteilung'!Y36*$B$3</f>
        <v>0</v>
      </c>
      <c r="Z36" s="3">
        <f>'je ha_mtl_Verteilung'!Z36*$B$3</f>
        <v>0</v>
      </c>
      <c r="AA36" s="3">
        <f>'je ha_mtl_Verteilung'!AA36*$B$3</f>
        <v>0</v>
      </c>
    </row>
    <row r="37" spans="1:27" ht="12.75">
      <c r="A37" t="s">
        <v>73</v>
      </c>
      <c r="B37" s="11">
        <f t="shared" si="1"/>
        <v>0</v>
      </c>
      <c r="C37" s="6">
        <f t="shared" si="2"/>
        <v>0</v>
      </c>
      <c r="D37" s="3">
        <f>'je ha_mtl_Verteilung'!D37*$B$3</f>
        <v>0</v>
      </c>
      <c r="E37" s="3">
        <f>'je ha_mtl_Verteilung'!E37*$B$3</f>
        <v>0</v>
      </c>
      <c r="F37" s="3">
        <f>'je ha_mtl_Verteilung'!F37*$B$3</f>
        <v>0</v>
      </c>
      <c r="G37" s="3">
        <f>'je ha_mtl_Verteilung'!G37*$B$3</f>
        <v>0</v>
      </c>
      <c r="H37" s="3">
        <f>'je ha_mtl_Verteilung'!H37*$B$3</f>
        <v>0</v>
      </c>
      <c r="I37" s="3">
        <f>'je ha_mtl_Verteilung'!I37*$B$3</f>
        <v>0</v>
      </c>
      <c r="J37" s="3">
        <f>'je ha_mtl_Verteilung'!J37*$B$3</f>
        <v>0</v>
      </c>
      <c r="K37" s="3">
        <f>'je ha_mtl_Verteilung'!K37*$B$3</f>
        <v>0</v>
      </c>
      <c r="L37" s="3">
        <f>'je ha_mtl_Verteilung'!L37*$B$3</f>
        <v>0</v>
      </c>
      <c r="M37" s="3">
        <f>'je ha_mtl_Verteilung'!M37*$B$3</f>
        <v>0</v>
      </c>
      <c r="N37" s="3">
        <f>'je ha_mtl_Verteilung'!N37*$B$3</f>
        <v>0</v>
      </c>
      <c r="O37" s="3">
        <f>'je ha_mtl_Verteilung'!O37*$B$3</f>
        <v>0</v>
      </c>
      <c r="P37" s="3">
        <f>'je ha_mtl_Verteilung'!P37*$B$3</f>
        <v>0</v>
      </c>
      <c r="Q37" s="3">
        <f>'je ha_mtl_Verteilung'!Q37*$B$3</f>
        <v>0</v>
      </c>
      <c r="R37" s="3">
        <f>'je ha_mtl_Verteilung'!R37*$B$3</f>
        <v>0</v>
      </c>
      <c r="S37" s="3">
        <f>'je ha_mtl_Verteilung'!S37*$B$3</f>
        <v>0</v>
      </c>
      <c r="T37" s="3">
        <f>'je ha_mtl_Verteilung'!T37*$B$3</f>
        <v>0</v>
      </c>
      <c r="U37" s="3">
        <f>'je ha_mtl_Verteilung'!U37*$B$3</f>
        <v>0</v>
      </c>
      <c r="V37" s="3">
        <f>'je ha_mtl_Verteilung'!V37*$B$3</f>
        <v>0</v>
      </c>
      <c r="W37" s="3">
        <f>'je ha_mtl_Verteilung'!W37*$B$3</f>
        <v>0</v>
      </c>
      <c r="X37" s="3">
        <f>'je ha_mtl_Verteilung'!X37*$B$3</f>
        <v>0</v>
      </c>
      <c r="Y37" s="3">
        <f>'je ha_mtl_Verteilung'!Y37*$B$3</f>
        <v>0</v>
      </c>
      <c r="Z37" s="3">
        <f>'je ha_mtl_Verteilung'!Z37*$B$3</f>
        <v>0</v>
      </c>
      <c r="AA37" s="3">
        <f>'je ha_mtl_Verteilung'!AA37*$B$3</f>
        <v>0</v>
      </c>
    </row>
    <row r="38" spans="1:27" ht="12.75">
      <c r="A38" t="s">
        <v>52</v>
      </c>
      <c r="B38" s="11">
        <f t="shared" si="1"/>
        <v>180</v>
      </c>
      <c r="C38" s="6">
        <f t="shared" si="2"/>
        <v>900</v>
      </c>
      <c r="D38" s="3">
        <f>'je ha_mtl_Verteilung'!D38*$B$3</f>
        <v>0</v>
      </c>
      <c r="E38" s="3">
        <f>'je ha_mtl_Verteilung'!E38*$B$3</f>
        <v>0</v>
      </c>
      <c r="F38" s="3">
        <f>'je ha_mtl_Verteilung'!F38*$B$3</f>
        <v>0</v>
      </c>
      <c r="G38" s="3">
        <f>'je ha_mtl_Verteilung'!G38*$B$3</f>
        <v>0</v>
      </c>
      <c r="H38" s="3">
        <f>'je ha_mtl_Verteilung'!H38*$B$3</f>
        <v>0</v>
      </c>
      <c r="I38" s="3">
        <f>'je ha_mtl_Verteilung'!I38*$B$3</f>
        <v>0</v>
      </c>
      <c r="J38" s="3">
        <f>'je ha_mtl_Verteilung'!J38*$B$3</f>
        <v>0</v>
      </c>
      <c r="K38" s="3">
        <f>'je ha_mtl_Verteilung'!K38*$B$3</f>
        <v>0</v>
      </c>
      <c r="L38" s="3">
        <f>'je ha_mtl_Verteilung'!L38*$B$3</f>
        <v>0</v>
      </c>
      <c r="M38" s="3">
        <f>'je ha_mtl_Verteilung'!M38*$B$3</f>
        <v>0</v>
      </c>
      <c r="N38" s="3">
        <f>'je ha_mtl_Verteilung'!N38*$B$3</f>
        <v>0</v>
      </c>
      <c r="O38" s="3">
        <f>'je ha_mtl_Verteilung'!O38*$B$3</f>
        <v>0</v>
      </c>
      <c r="P38" s="3">
        <f>'je ha_mtl_Verteilung'!P38*$B$3</f>
        <v>0</v>
      </c>
      <c r="Q38" s="3">
        <f>'je ha_mtl_Verteilung'!Q38*$B$3</f>
        <v>0</v>
      </c>
      <c r="R38" s="3">
        <f>'je ha_mtl_Verteilung'!R38*$B$3</f>
        <v>0</v>
      </c>
      <c r="S38" s="3">
        <f>'je ha_mtl_Verteilung'!S38*$B$3</f>
        <v>0</v>
      </c>
      <c r="T38" s="3">
        <f>'je ha_mtl_Verteilung'!T38*$B$3</f>
        <v>0</v>
      </c>
      <c r="U38" s="5">
        <f>'je ha_mtl_Verteilung'!U38*$B$3</f>
        <v>0</v>
      </c>
      <c r="V38" s="5">
        <f>'je ha_mtl_Verteilung'!V38*$B$3</f>
        <v>450</v>
      </c>
      <c r="W38" s="5">
        <f>'je ha_mtl_Verteilung'!W38*$B$3</f>
        <v>450</v>
      </c>
      <c r="X38" s="5">
        <f>'je ha_mtl_Verteilung'!X38*$B$3</f>
        <v>0</v>
      </c>
      <c r="Y38" s="3">
        <f>'je ha_mtl_Verteilung'!Y38*$B$3</f>
        <v>0</v>
      </c>
      <c r="Z38" s="3">
        <f>'je ha_mtl_Verteilung'!Z38*$B$3</f>
        <v>0</v>
      </c>
      <c r="AA38" s="3">
        <f>'je ha_mtl_Verteilung'!AA38*$B$3</f>
        <v>0</v>
      </c>
    </row>
    <row r="39" spans="1:27" ht="12.75">
      <c r="A39" t="s">
        <v>53</v>
      </c>
      <c r="B39" s="11">
        <f t="shared" si="1"/>
        <v>0</v>
      </c>
      <c r="C39" s="6">
        <f t="shared" si="2"/>
        <v>0</v>
      </c>
      <c r="D39" s="3">
        <f>'je ha_mtl_Verteilung'!D39*$B$3</f>
        <v>0</v>
      </c>
      <c r="E39" s="3">
        <f>'je ha_mtl_Verteilung'!E39*$B$3</f>
        <v>0</v>
      </c>
      <c r="F39" s="3">
        <f>'je ha_mtl_Verteilung'!F39*$B$3</f>
        <v>0</v>
      </c>
      <c r="G39" s="3">
        <f>'je ha_mtl_Verteilung'!G39*$B$3</f>
        <v>0</v>
      </c>
      <c r="H39" s="3">
        <f>'je ha_mtl_Verteilung'!H39*$B$3</f>
        <v>0</v>
      </c>
      <c r="I39" s="3">
        <f>'je ha_mtl_Verteilung'!I39*$B$3</f>
        <v>0</v>
      </c>
      <c r="J39" s="3">
        <f>'je ha_mtl_Verteilung'!J39*$B$3</f>
        <v>0</v>
      </c>
      <c r="K39" s="3">
        <f>'je ha_mtl_Verteilung'!K39*$B$3</f>
        <v>0</v>
      </c>
      <c r="L39" s="3">
        <f>'je ha_mtl_Verteilung'!L39*$B$3</f>
        <v>0</v>
      </c>
      <c r="M39" s="3">
        <f>'je ha_mtl_Verteilung'!M39*$B$3</f>
        <v>0</v>
      </c>
      <c r="N39" s="3">
        <f>'je ha_mtl_Verteilung'!N39*$B$3</f>
        <v>0</v>
      </c>
      <c r="O39" s="3">
        <f>'je ha_mtl_Verteilung'!O39*$B$3</f>
        <v>0</v>
      </c>
      <c r="P39" s="3">
        <f>'je ha_mtl_Verteilung'!P39*$B$3</f>
        <v>0</v>
      </c>
      <c r="Q39" s="3">
        <f>'je ha_mtl_Verteilung'!Q39*$B$3</f>
        <v>0</v>
      </c>
      <c r="R39" s="3">
        <f>'je ha_mtl_Verteilung'!R39*$B$3</f>
        <v>0</v>
      </c>
      <c r="S39" s="3">
        <f>'je ha_mtl_Verteilung'!S39*$B$3</f>
        <v>0</v>
      </c>
      <c r="T39" s="3">
        <f>'je ha_mtl_Verteilung'!T39*$B$3</f>
        <v>0</v>
      </c>
      <c r="U39" s="3">
        <f>'je ha_mtl_Verteilung'!U39*$B$3</f>
        <v>0</v>
      </c>
      <c r="V39" s="3">
        <f>'je ha_mtl_Verteilung'!V39*$B$3</f>
        <v>0</v>
      </c>
      <c r="W39" s="3">
        <f>'je ha_mtl_Verteilung'!W39*$B$3</f>
        <v>0</v>
      </c>
      <c r="X39" s="3">
        <f>'je ha_mtl_Verteilung'!X39*$B$3</f>
        <v>0</v>
      </c>
      <c r="Y39" s="3">
        <f>'je ha_mtl_Verteilung'!Y39*$B$3</f>
        <v>0</v>
      </c>
      <c r="Z39" s="3">
        <f>'je ha_mtl_Verteilung'!Z39*$B$3</f>
        <v>0</v>
      </c>
      <c r="AA39" s="3">
        <f>'je ha_mtl_Verteilung'!AA39*$B$3</f>
        <v>0</v>
      </c>
    </row>
    <row r="40" spans="1:27" ht="12.75">
      <c r="A40" t="s">
        <v>54</v>
      </c>
      <c r="B40" s="11">
        <f t="shared" si="1"/>
        <v>0</v>
      </c>
      <c r="C40" s="6">
        <f t="shared" si="2"/>
        <v>0</v>
      </c>
      <c r="D40" s="3">
        <f>'je ha_mtl_Verteilung'!D40*$B$3</f>
        <v>0</v>
      </c>
      <c r="E40" s="3">
        <f>'je ha_mtl_Verteilung'!E40*$B$3</f>
        <v>0</v>
      </c>
      <c r="F40" s="3">
        <f>'je ha_mtl_Verteilung'!F40*$B$3</f>
        <v>0</v>
      </c>
      <c r="G40" s="5">
        <f>'je ha_mtl_Verteilung'!G40*$B$3</f>
        <v>0</v>
      </c>
      <c r="H40" s="5">
        <f>'je ha_mtl_Verteilung'!H40*$B$3</f>
        <v>0</v>
      </c>
      <c r="I40" s="3">
        <f>'je ha_mtl_Verteilung'!I40*$B$3</f>
        <v>0</v>
      </c>
      <c r="J40" s="3">
        <f>'je ha_mtl_Verteilung'!J40*$B$3</f>
        <v>0</v>
      </c>
      <c r="K40" s="3">
        <f>'je ha_mtl_Verteilung'!K40*$B$3</f>
        <v>0</v>
      </c>
      <c r="L40" s="3">
        <f>'je ha_mtl_Verteilung'!L40*$B$3</f>
        <v>0</v>
      </c>
      <c r="M40" s="3">
        <f>'je ha_mtl_Verteilung'!M40*$B$3</f>
        <v>0</v>
      </c>
      <c r="N40" s="3">
        <f>'je ha_mtl_Verteilung'!N40*$B$3</f>
        <v>0</v>
      </c>
      <c r="O40" s="3">
        <f>'je ha_mtl_Verteilung'!O40*$B$3</f>
        <v>0</v>
      </c>
      <c r="P40" s="3">
        <f>'je ha_mtl_Verteilung'!P40*$B$3</f>
        <v>0</v>
      </c>
      <c r="Q40" s="3">
        <f>'je ha_mtl_Verteilung'!Q40*$B$3</f>
        <v>0</v>
      </c>
      <c r="R40" s="3">
        <f>'je ha_mtl_Verteilung'!R40*$B$3</f>
        <v>0</v>
      </c>
      <c r="S40" s="3">
        <f>'je ha_mtl_Verteilung'!S40*$B$3</f>
        <v>0</v>
      </c>
      <c r="T40" s="3">
        <f>'je ha_mtl_Verteilung'!T40*$B$3</f>
        <v>0</v>
      </c>
      <c r="U40" s="3">
        <f>'je ha_mtl_Verteilung'!U40*$B$3</f>
        <v>0</v>
      </c>
      <c r="V40" s="3">
        <f>'je ha_mtl_Verteilung'!V40*$B$3</f>
        <v>0</v>
      </c>
      <c r="W40" s="3">
        <f>'je ha_mtl_Verteilung'!W40*$B$3</f>
        <v>0</v>
      </c>
      <c r="X40" s="3">
        <f>'je ha_mtl_Verteilung'!X40*$B$3</f>
        <v>0</v>
      </c>
      <c r="Y40" s="5">
        <f>'je ha_mtl_Verteilung'!Y40*$B$3</f>
        <v>0</v>
      </c>
      <c r="Z40" s="5">
        <f>'je ha_mtl_Verteilung'!Z40*$B$3</f>
        <v>0</v>
      </c>
      <c r="AA40" s="5">
        <f>'je ha_mtl_Verteilung'!AA40*$B$3</f>
        <v>0</v>
      </c>
    </row>
    <row r="41" spans="1:27" ht="12.75">
      <c r="A41" t="s">
        <v>55</v>
      </c>
      <c r="B41" s="11">
        <f t="shared" si="1"/>
        <v>0</v>
      </c>
      <c r="C41" s="6">
        <f t="shared" si="2"/>
        <v>0</v>
      </c>
      <c r="D41" s="3">
        <f>'je ha_mtl_Verteilung'!D41*$B$3</f>
        <v>0</v>
      </c>
      <c r="E41" s="3">
        <f>'je ha_mtl_Verteilung'!E41*$B$3</f>
        <v>0</v>
      </c>
      <c r="F41" s="3">
        <f>'je ha_mtl_Verteilung'!F41*$B$3</f>
        <v>0</v>
      </c>
      <c r="G41" s="3">
        <f>'je ha_mtl_Verteilung'!G41*$B$3</f>
        <v>0</v>
      </c>
      <c r="H41" s="3">
        <f>'je ha_mtl_Verteilung'!H41*$B$3</f>
        <v>0</v>
      </c>
      <c r="I41" s="3">
        <f>'je ha_mtl_Verteilung'!I41*$B$3</f>
        <v>0</v>
      </c>
      <c r="J41" s="3">
        <f>'je ha_mtl_Verteilung'!J41*$B$3</f>
        <v>0</v>
      </c>
      <c r="K41" s="3">
        <f>'je ha_mtl_Verteilung'!K41*$B$3</f>
        <v>0</v>
      </c>
      <c r="L41" s="3">
        <f>'je ha_mtl_Verteilung'!L41*$B$3</f>
        <v>0</v>
      </c>
      <c r="M41" s="3">
        <f>'je ha_mtl_Verteilung'!M41*$B$3</f>
        <v>0</v>
      </c>
      <c r="N41" s="3">
        <f>'je ha_mtl_Verteilung'!N41*$B$3</f>
        <v>0</v>
      </c>
      <c r="O41" s="3">
        <f>'je ha_mtl_Verteilung'!O41*$B$3</f>
        <v>0</v>
      </c>
      <c r="P41" s="3">
        <f>'je ha_mtl_Verteilung'!P41*$B$3</f>
        <v>0</v>
      </c>
      <c r="Q41" s="3">
        <f>'je ha_mtl_Verteilung'!Q41*$B$3</f>
        <v>0</v>
      </c>
      <c r="R41" s="5">
        <f>'je ha_mtl_Verteilung'!R41*$B$3</f>
        <v>0</v>
      </c>
      <c r="S41" s="5">
        <f>'je ha_mtl_Verteilung'!S41*$B$3</f>
        <v>0</v>
      </c>
      <c r="T41" s="5">
        <f>'je ha_mtl_Verteilung'!T41*$B$3</f>
        <v>0</v>
      </c>
      <c r="U41" s="3">
        <f>'je ha_mtl_Verteilung'!U41*$B$3</f>
        <v>0</v>
      </c>
      <c r="V41" s="3">
        <f>'je ha_mtl_Verteilung'!V41*$B$3</f>
        <v>0</v>
      </c>
      <c r="W41" s="3">
        <f>'je ha_mtl_Verteilung'!W41*$B$3</f>
        <v>0</v>
      </c>
      <c r="X41" s="3">
        <f>'je ha_mtl_Verteilung'!X41*$B$3</f>
        <v>0</v>
      </c>
      <c r="Y41" s="3">
        <f>'je ha_mtl_Verteilung'!Y41*$B$3</f>
        <v>0</v>
      </c>
      <c r="Z41" s="3">
        <f>'je ha_mtl_Verteilung'!Z41*$B$3</f>
        <v>0</v>
      </c>
      <c r="AA41" s="3">
        <f>'je ha_mtl_Verteilung'!AA41*$B$3</f>
        <v>0</v>
      </c>
    </row>
    <row r="42" spans="1:27" ht="12.75">
      <c r="A42" t="s">
        <v>56</v>
      </c>
      <c r="B42" s="11">
        <f t="shared" si="1"/>
        <v>0</v>
      </c>
      <c r="C42" s="6">
        <f t="shared" si="2"/>
        <v>0</v>
      </c>
      <c r="D42" s="3">
        <f>'je ha_mtl_Verteilung'!D42*$B$3</f>
        <v>0</v>
      </c>
      <c r="E42" s="3">
        <f>'je ha_mtl_Verteilung'!E42*$B$3</f>
        <v>0</v>
      </c>
      <c r="F42" s="3">
        <f>'je ha_mtl_Verteilung'!F42*$B$3</f>
        <v>0</v>
      </c>
      <c r="G42" s="3">
        <f>'je ha_mtl_Verteilung'!G42*$B$3</f>
        <v>0</v>
      </c>
      <c r="H42" s="3">
        <f>'je ha_mtl_Verteilung'!H42*$B$3</f>
        <v>0</v>
      </c>
      <c r="I42" s="3">
        <f>'je ha_mtl_Verteilung'!I42*$B$3</f>
        <v>0</v>
      </c>
      <c r="J42" s="3">
        <f>'je ha_mtl_Verteilung'!J42*$B$3</f>
        <v>0</v>
      </c>
      <c r="K42" s="3">
        <f>'je ha_mtl_Verteilung'!K42*$B$3</f>
        <v>0</v>
      </c>
      <c r="L42" s="3">
        <f>'je ha_mtl_Verteilung'!L42*$B$3</f>
        <v>0</v>
      </c>
      <c r="M42" s="3">
        <f>'je ha_mtl_Verteilung'!M42*$B$3</f>
        <v>0</v>
      </c>
      <c r="N42" s="3">
        <f>'je ha_mtl_Verteilung'!N42*$B$3</f>
        <v>0</v>
      </c>
      <c r="O42" s="3">
        <f>'je ha_mtl_Verteilung'!O42*$B$3</f>
        <v>0</v>
      </c>
      <c r="P42" s="3">
        <f>'je ha_mtl_Verteilung'!P42*$B$3</f>
        <v>0</v>
      </c>
      <c r="Q42" s="3">
        <f>'je ha_mtl_Verteilung'!Q42*$B$3</f>
        <v>0</v>
      </c>
      <c r="R42" s="3">
        <f>'je ha_mtl_Verteilung'!R42*$B$3</f>
        <v>0</v>
      </c>
      <c r="S42" s="3">
        <f>'je ha_mtl_Verteilung'!S42*$B$3</f>
        <v>0</v>
      </c>
      <c r="T42" s="3">
        <f>'je ha_mtl_Verteilung'!T42*$B$3</f>
        <v>0</v>
      </c>
      <c r="U42" s="3">
        <f>'je ha_mtl_Verteilung'!U42*$B$3</f>
        <v>0</v>
      </c>
      <c r="V42" s="3">
        <f>'je ha_mtl_Verteilung'!V42*$B$3</f>
        <v>0</v>
      </c>
      <c r="W42" s="3">
        <f>'je ha_mtl_Verteilung'!W42*$B$3</f>
        <v>0</v>
      </c>
      <c r="X42" s="3">
        <f>'je ha_mtl_Verteilung'!X42*$B$3</f>
        <v>0</v>
      </c>
      <c r="Y42" s="3">
        <f>'je ha_mtl_Verteilung'!Y42*$B$3</f>
        <v>0</v>
      </c>
      <c r="Z42" s="3">
        <f>'je ha_mtl_Verteilung'!Z42*$B$3</f>
        <v>0</v>
      </c>
      <c r="AA42" s="3">
        <f>'je ha_mtl_Verteilung'!AA42*$B$3</f>
        <v>0</v>
      </c>
    </row>
    <row r="43" spans="1:27" ht="12.75">
      <c r="A43" t="s">
        <v>57</v>
      </c>
      <c r="B43" s="11">
        <f t="shared" si="1"/>
        <v>0</v>
      </c>
      <c r="C43" s="6">
        <f t="shared" si="2"/>
        <v>0</v>
      </c>
      <c r="D43" s="3">
        <f>'je ha_mtl_Verteilung'!D43*$B$3</f>
        <v>0</v>
      </c>
      <c r="E43" s="3">
        <f>'je ha_mtl_Verteilung'!E43*$B$3</f>
        <v>0</v>
      </c>
      <c r="F43" s="3">
        <f>'je ha_mtl_Verteilung'!F43*$B$3</f>
        <v>0</v>
      </c>
      <c r="G43" s="5">
        <f>'je ha_mtl_Verteilung'!G43*$B$3</f>
        <v>0</v>
      </c>
      <c r="H43" s="5">
        <f>'je ha_mtl_Verteilung'!H43*$B$3</f>
        <v>0</v>
      </c>
      <c r="I43" s="5">
        <f>'je ha_mtl_Verteilung'!I43*$B$3</f>
        <v>0</v>
      </c>
      <c r="J43" s="5">
        <f>'je ha_mtl_Verteilung'!J43*$B$3</f>
        <v>0</v>
      </c>
      <c r="K43" s="3">
        <f>'je ha_mtl_Verteilung'!K43*$B$3</f>
        <v>0</v>
      </c>
      <c r="L43" s="3">
        <f>'je ha_mtl_Verteilung'!L43*$B$3</f>
        <v>0</v>
      </c>
      <c r="M43" s="3">
        <f>'je ha_mtl_Verteilung'!M43*$B$3</f>
        <v>0</v>
      </c>
      <c r="N43" s="3">
        <f>'je ha_mtl_Verteilung'!N43*$B$3</f>
        <v>0</v>
      </c>
      <c r="O43" s="3">
        <f>'je ha_mtl_Verteilung'!O43*$B$3</f>
        <v>0</v>
      </c>
      <c r="P43" s="3">
        <f>'je ha_mtl_Verteilung'!P43*$B$3</f>
        <v>0</v>
      </c>
      <c r="Q43" s="3">
        <f>'je ha_mtl_Verteilung'!Q43*$B$3</f>
        <v>0</v>
      </c>
      <c r="R43" s="3">
        <f>'je ha_mtl_Verteilung'!R43*$B$3</f>
        <v>0</v>
      </c>
      <c r="S43" s="3">
        <f>'je ha_mtl_Verteilung'!S43*$B$3</f>
        <v>0</v>
      </c>
      <c r="T43" s="3">
        <f>'je ha_mtl_Verteilung'!T43*$B$3</f>
        <v>0</v>
      </c>
      <c r="U43" s="3">
        <f>'je ha_mtl_Verteilung'!U43*$B$3</f>
        <v>0</v>
      </c>
      <c r="V43" s="3">
        <f>'je ha_mtl_Verteilung'!V43*$B$3</f>
        <v>0</v>
      </c>
      <c r="W43" s="3">
        <f>'je ha_mtl_Verteilung'!W43*$B$3</f>
        <v>0</v>
      </c>
      <c r="X43" s="3">
        <f>'je ha_mtl_Verteilung'!X43*$B$3</f>
        <v>0</v>
      </c>
      <c r="Y43" s="3">
        <f>'je ha_mtl_Verteilung'!Y43*$B$3</f>
        <v>0</v>
      </c>
      <c r="Z43" s="3">
        <f>'je ha_mtl_Verteilung'!Z43*$B$3</f>
        <v>0</v>
      </c>
      <c r="AA43" s="3">
        <f>'je ha_mtl_Verteilung'!AA43*$B$3</f>
        <v>0</v>
      </c>
    </row>
    <row r="44" spans="1:27" ht="12.75">
      <c r="A44" t="s">
        <v>58</v>
      </c>
      <c r="B44" s="11">
        <f t="shared" si="1"/>
        <v>0</v>
      </c>
      <c r="C44" s="6">
        <f t="shared" si="2"/>
        <v>0</v>
      </c>
      <c r="D44" s="3">
        <f>'je ha_mtl_Verteilung'!D44*$B$3</f>
        <v>0</v>
      </c>
      <c r="E44" s="3">
        <f>'je ha_mtl_Verteilung'!E44*$B$3</f>
        <v>0</v>
      </c>
      <c r="F44" s="3">
        <f>'je ha_mtl_Verteilung'!F44*$B$3</f>
        <v>0</v>
      </c>
      <c r="G44" s="3">
        <f>'je ha_mtl_Verteilung'!G44*$B$3</f>
        <v>0</v>
      </c>
      <c r="H44" s="5">
        <f>'je ha_mtl_Verteilung'!H44*$B$3</f>
        <v>0</v>
      </c>
      <c r="I44" s="5">
        <f>'je ha_mtl_Verteilung'!I44*$B$3</f>
        <v>0</v>
      </c>
      <c r="J44" s="5">
        <f>'je ha_mtl_Verteilung'!J44*$B$3</f>
        <v>0</v>
      </c>
      <c r="K44" s="3">
        <f>'je ha_mtl_Verteilung'!K44*$B$3</f>
        <v>0</v>
      </c>
      <c r="L44" s="3">
        <f>'je ha_mtl_Verteilung'!L44*$B$3</f>
        <v>0</v>
      </c>
      <c r="M44" s="3">
        <f>'je ha_mtl_Verteilung'!M44*$B$3</f>
        <v>0</v>
      </c>
      <c r="N44" s="3">
        <f>'je ha_mtl_Verteilung'!N44*$B$3</f>
        <v>0</v>
      </c>
      <c r="O44" s="3">
        <f>'je ha_mtl_Verteilung'!O44*$B$3</f>
        <v>0</v>
      </c>
      <c r="P44" s="3">
        <f>'je ha_mtl_Verteilung'!P44*$B$3</f>
        <v>0</v>
      </c>
      <c r="Q44" s="3">
        <f>'je ha_mtl_Verteilung'!Q44*$B$3</f>
        <v>0</v>
      </c>
      <c r="R44" s="3">
        <f>'je ha_mtl_Verteilung'!R44*$B$3</f>
        <v>0</v>
      </c>
      <c r="S44" s="3">
        <f>'je ha_mtl_Verteilung'!S44*$B$3</f>
        <v>0</v>
      </c>
      <c r="T44" s="3">
        <f>'je ha_mtl_Verteilung'!T44*$B$3</f>
        <v>0</v>
      </c>
      <c r="U44" s="3">
        <f>'je ha_mtl_Verteilung'!U44*$B$3</f>
        <v>0</v>
      </c>
      <c r="V44" s="3">
        <f>'je ha_mtl_Verteilung'!V44*$B$3</f>
        <v>0</v>
      </c>
      <c r="W44" s="3">
        <f>'je ha_mtl_Verteilung'!W44*$B$3</f>
        <v>0</v>
      </c>
      <c r="X44" s="3">
        <f>'je ha_mtl_Verteilung'!X44*$B$3</f>
        <v>0</v>
      </c>
      <c r="Y44" s="3">
        <f>'je ha_mtl_Verteilung'!Y44*$B$3</f>
        <v>0</v>
      </c>
      <c r="Z44" s="3">
        <f>'je ha_mtl_Verteilung'!Z44*$B$3</f>
        <v>0</v>
      </c>
      <c r="AA44" s="3">
        <f>'je ha_mtl_Verteilung'!AA44*$B$3</f>
        <v>0</v>
      </c>
    </row>
    <row r="45" spans="1:27" ht="12.75">
      <c r="A45" t="s">
        <v>59</v>
      </c>
      <c r="B45" s="11">
        <f t="shared" si="1"/>
        <v>0</v>
      </c>
      <c r="C45" s="6">
        <f t="shared" si="2"/>
        <v>0</v>
      </c>
      <c r="D45" s="5">
        <f>'je ha_mtl_Verteilung'!D45*$B$3</f>
        <v>0</v>
      </c>
      <c r="E45" s="5">
        <f>'je ha_mtl_Verteilung'!E45*$B$3</f>
        <v>0</v>
      </c>
      <c r="F45" s="5">
        <f>'je ha_mtl_Verteilung'!F45*$B$3</f>
        <v>0</v>
      </c>
      <c r="G45" s="5">
        <f>'je ha_mtl_Verteilung'!G45*$B$3</f>
        <v>0</v>
      </c>
      <c r="H45" s="5">
        <f>'je ha_mtl_Verteilung'!H45*$B$3</f>
        <v>0</v>
      </c>
      <c r="I45" s="5">
        <f>'je ha_mtl_Verteilung'!I45*$B$3</f>
        <v>0</v>
      </c>
      <c r="J45" s="5">
        <f>'je ha_mtl_Verteilung'!J45*$B$3</f>
        <v>0</v>
      </c>
      <c r="K45" s="3">
        <f>'je ha_mtl_Verteilung'!K45*$B$3</f>
        <v>0</v>
      </c>
      <c r="L45" s="3">
        <f>'je ha_mtl_Verteilung'!L45*$B$3</f>
        <v>0</v>
      </c>
      <c r="M45" s="3">
        <f>'je ha_mtl_Verteilung'!M45*$B$3</f>
        <v>0</v>
      </c>
      <c r="N45" s="3">
        <f>'je ha_mtl_Verteilung'!N45*$B$3</f>
        <v>0</v>
      </c>
      <c r="O45" s="3">
        <f>'je ha_mtl_Verteilung'!O45*$B$3</f>
        <v>0</v>
      </c>
      <c r="P45" s="3">
        <f>'je ha_mtl_Verteilung'!P45*$B$3</f>
        <v>0</v>
      </c>
      <c r="Q45" s="3">
        <f>'je ha_mtl_Verteilung'!Q45*$B$3</f>
        <v>0</v>
      </c>
      <c r="R45" s="3">
        <f>'je ha_mtl_Verteilung'!R45*$B$3</f>
        <v>0</v>
      </c>
      <c r="S45" s="3">
        <f>'je ha_mtl_Verteilung'!S45*$B$3</f>
        <v>0</v>
      </c>
      <c r="T45" s="3">
        <f>'je ha_mtl_Verteilung'!T45*$B$3</f>
        <v>0</v>
      </c>
      <c r="U45" s="3">
        <f>'je ha_mtl_Verteilung'!U45*$B$3</f>
        <v>0</v>
      </c>
      <c r="V45" s="3">
        <f>'je ha_mtl_Verteilung'!V45*$B$3</f>
        <v>0</v>
      </c>
      <c r="W45" s="3">
        <f>'je ha_mtl_Verteilung'!W45*$B$3</f>
        <v>0</v>
      </c>
      <c r="X45" s="3">
        <f>'je ha_mtl_Verteilung'!X45*$B$3</f>
        <v>0</v>
      </c>
      <c r="Y45" s="3">
        <f>'je ha_mtl_Verteilung'!Y45*$B$3</f>
        <v>0</v>
      </c>
      <c r="Z45" s="3">
        <f>'je ha_mtl_Verteilung'!Z45*$B$3</f>
        <v>0</v>
      </c>
      <c r="AA45" s="3">
        <f>'je ha_mtl_Verteilung'!AA45*$B$3</f>
        <v>0</v>
      </c>
    </row>
    <row r="46" spans="1:27" ht="12.75">
      <c r="A46" t="s">
        <v>60</v>
      </c>
      <c r="B46" s="11">
        <f t="shared" si="1"/>
        <v>0</v>
      </c>
      <c r="C46" s="6">
        <f t="shared" si="2"/>
        <v>0</v>
      </c>
      <c r="D46" s="3">
        <f>'je ha_mtl_Verteilung'!D46*$B$3</f>
        <v>0</v>
      </c>
      <c r="E46" s="3">
        <f>'je ha_mtl_Verteilung'!E46*$B$3</f>
        <v>0</v>
      </c>
      <c r="F46" s="3">
        <f>'je ha_mtl_Verteilung'!F46*$B$3</f>
        <v>0</v>
      </c>
      <c r="G46" s="3">
        <f>'je ha_mtl_Verteilung'!G46*$B$3</f>
        <v>0</v>
      </c>
      <c r="H46" s="5">
        <f>'je ha_mtl_Verteilung'!H46*$B$3</f>
        <v>0</v>
      </c>
      <c r="I46" s="5">
        <f>'je ha_mtl_Verteilung'!I46*$B$3</f>
        <v>0</v>
      </c>
      <c r="J46" s="5">
        <f>'je ha_mtl_Verteilung'!J46*$B$3</f>
        <v>0</v>
      </c>
      <c r="K46" s="3">
        <f>'je ha_mtl_Verteilung'!K46*$B$3</f>
        <v>0</v>
      </c>
      <c r="L46" s="3">
        <f>'je ha_mtl_Verteilung'!L46*$B$3</f>
        <v>0</v>
      </c>
      <c r="M46" s="3">
        <f>'je ha_mtl_Verteilung'!M46*$B$3</f>
        <v>0</v>
      </c>
      <c r="N46" s="3">
        <f>'je ha_mtl_Verteilung'!N46*$B$3</f>
        <v>0</v>
      </c>
      <c r="O46" s="3">
        <f>'je ha_mtl_Verteilung'!O46*$B$3</f>
        <v>0</v>
      </c>
      <c r="P46" s="3">
        <f>'je ha_mtl_Verteilung'!P46*$B$3</f>
        <v>0</v>
      </c>
      <c r="Q46" s="3">
        <f>'je ha_mtl_Verteilung'!Q46*$B$3</f>
        <v>0</v>
      </c>
      <c r="R46" s="3">
        <f>'je ha_mtl_Verteilung'!R46*$B$3</f>
        <v>0</v>
      </c>
      <c r="S46" s="3">
        <f>'je ha_mtl_Verteilung'!S46*$B$3</f>
        <v>0</v>
      </c>
      <c r="T46" s="3">
        <f>'je ha_mtl_Verteilung'!T46*$B$3</f>
        <v>0</v>
      </c>
      <c r="U46" s="3">
        <f>'je ha_mtl_Verteilung'!U46*$B$3</f>
        <v>0</v>
      </c>
      <c r="V46" s="3">
        <f>'je ha_mtl_Verteilung'!V46*$B$3</f>
        <v>0</v>
      </c>
      <c r="W46" s="3">
        <f>'je ha_mtl_Verteilung'!W46*$B$3</f>
        <v>0</v>
      </c>
      <c r="X46" s="3">
        <f>'je ha_mtl_Verteilung'!X46*$B$3</f>
        <v>0</v>
      </c>
      <c r="Y46" s="3">
        <f>'je ha_mtl_Verteilung'!Y46*$B$3</f>
        <v>0</v>
      </c>
      <c r="Z46" s="3">
        <f>'je ha_mtl_Verteilung'!Z46*$B$3</f>
        <v>0</v>
      </c>
      <c r="AA46" s="3">
        <f>'je ha_mtl_Verteilung'!AA46*$B$3</f>
        <v>0</v>
      </c>
    </row>
    <row r="47" spans="1:27" ht="12.75">
      <c r="A47" t="s">
        <v>61</v>
      </c>
      <c r="B47" s="11">
        <f t="shared" si="1"/>
        <v>0</v>
      </c>
      <c r="C47" s="6">
        <f t="shared" si="2"/>
        <v>0</v>
      </c>
      <c r="D47" s="3">
        <f>'je ha_mtl_Verteilung'!D47*$B$3</f>
        <v>0</v>
      </c>
      <c r="E47" s="3">
        <f>'je ha_mtl_Verteilung'!E47*$B$3</f>
        <v>0</v>
      </c>
      <c r="F47" s="3">
        <f>'je ha_mtl_Verteilung'!F47*$B$3</f>
        <v>0</v>
      </c>
      <c r="G47" s="3">
        <f>'je ha_mtl_Verteilung'!G47*$B$3</f>
        <v>0</v>
      </c>
      <c r="H47" s="3">
        <f>'je ha_mtl_Verteilung'!H47*$B$3</f>
        <v>0</v>
      </c>
      <c r="I47" s="5">
        <f>'je ha_mtl_Verteilung'!I47*$B$3</f>
        <v>0</v>
      </c>
      <c r="J47" s="5">
        <f>'je ha_mtl_Verteilung'!J47*$B$3</f>
        <v>0</v>
      </c>
      <c r="K47" s="5">
        <f>'je ha_mtl_Verteilung'!K47*$B$3</f>
        <v>0</v>
      </c>
      <c r="L47" s="3">
        <f>'je ha_mtl_Verteilung'!L47*$B$3</f>
        <v>0</v>
      </c>
      <c r="M47" s="3">
        <f>'je ha_mtl_Verteilung'!M47*$B$3</f>
        <v>0</v>
      </c>
      <c r="N47" s="3">
        <f>'je ha_mtl_Verteilung'!N47*$B$3</f>
        <v>0</v>
      </c>
      <c r="O47" s="3">
        <f>'je ha_mtl_Verteilung'!O47*$B$3</f>
        <v>0</v>
      </c>
      <c r="P47" s="3">
        <f>'je ha_mtl_Verteilung'!P47*$B$3</f>
        <v>0</v>
      </c>
      <c r="Q47" s="3">
        <f>'je ha_mtl_Verteilung'!Q47*$B$3</f>
        <v>0</v>
      </c>
      <c r="R47" s="3">
        <f>'je ha_mtl_Verteilung'!R47*$B$3</f>
        <v>0</v>
      </c>
      <c r="S47" s="3">
        <f>'je ha_mtl_Verteilung'!S47*$B$3</f>
        <v>0</v>
      </c>
      <c r="T47" s="3">
        <f>'je ha_mtl_Verteilung'!T47*$B$3</f>
        <v>0</v>
      </c>
      <c r="U47" s="3">
        <f>'je ha_mtl_Verteilung'!U47*$B$3</f>
        <v>0</v>
      </c>
      <c r="V47" s="3">
        <f>'je ha_mtl_Verteilung'!V47*$B$3</f>
        <v>0</v>
      </c>
      <c r="W47" s="3">
        <f>'je ha_mtl_Verteilung'!W47*$B$3</f>
        <v>0</v>
      </c>
      <c r="X47" s="3">
        <f>'je ha_mtl_Verteilung'!X47*$B$3</f>
        <v>0</v>
      </c>
      <c r="Y47" s="3">
        <f>'je ha_mtl_Verteilung'!Y47*$B$3</f>
        <v>0</v>
      </c>
      <c r="Z47" s="3">
        <f>'je ha_mtl_Verteilung'!Z47*$B$3</f>
        <v>0</v>
      </c>
      <c r="AA47" s="3">
        <f>'je ha_mtl_Verteilung'!AA47*$B$3</f>
        <v>0</v>
      </c>
    </row>
    <row r="48" spans="1:27" ht="12.75">
      <c r="A48" t="s">
        <v>62</v>
      </c>
      <c r="B48" s="11">
        <f t="shared" si="1"/>
        <v>0</v>
      </c>
      <c r="C48" s="6">
        <f t="shared" si="2"/>
        <v>0</v>
      </c>
      <c r="D48" s="3">
        <f>'je ha_mtl_Verteilung'!D48*$B$3</f>
        <v>0</v>
      </c>
      <c r="E48" s="3">
        <f>'je ha_mtl_Verteilung'!E48*$B$3</f>
        <v>0</v>
      </c>
      <c r="F48" s="3">
        <f>'je ha_mtl_Verteilung'!F48*$B$3</f>
        <v>0</v>
      </c>
      <c r="G48" s="3">
        <f>'je ha_mtl_Verteilung'!G48*$B$3</f>
        <v>0</v>
      </c>
      <c r="H48" s="3">
        <f>'je ha_mtl_Verteilung'!H48*$B$3</f>
        <v>0</v>
      </c>
      <c r="I48" s="5">
        <f>'je ha_mtl_Verteilung'!I48*$B$3</f>
        <v>0</v>
      </c>
      <c r="J48" s="5">
        <f>'je ha_mtl_Verteilung'!J48*$B$3</f>
        <v>0</v>
      </c>
      <c r="K48" s="5">
        <f>'je ha_mtl_Verteilung'!K48*$B$3</f>
        <v>0</v>
      </c>
      <c r="L48" s="3">
        <f>'je ha_mtl_Verteilung'!L48*$B$3</f>
        <v>0</v>
      </c>
      <c r="M48" s="3">
        <f>'je ha_mtl_Verteilung'!M48*$B$3</f>
        <v>0</v>
      </c>
      <c r="N48" s="3">
        <f>'je ha_mtl_Verteilung'!N48*$B$3</f>
        <v>0</v>
      </c>
      <c r="O48" s="3">
        <f>'je ha_mtl_Verteilung'!O48*$B$3</f>
        <v>0</v>
      </c>
      <c r="P48" s="3">
        <f>'je ha_mtl_Verteilung'!P48*$B$3</f>
        <v>0</v>
      </c>
      <c r="Q48" s="3">
        <f>'je ha_mtl_Verteilung'!Q48*$B$3</f>
        <v>0</v>
      </c>
      <c r="R48" s="3">
        <f>'je ha_mtl_Verteilung'!R48*$B$3</f>
        <v>0</v>
      </c>
      <c r="S48" s="3">
        <f>'je ha_mtl_Verteilung'!S48*$B$3</f>
        <v>0</v>
      </c>
      <c r="T48" s="3">
        <f>'je ha_mtl_Verteilung'!T48*$B$3</f>
        <v>0</v>
      </c>
      <c r="U48" s="3">
        <f>'je ha_mtl_Verteilung'!U48*$B$3</f>
        <v>0</v>
      </c>
      <c r="V48" s="3">
        <f>'je ha_mtl_Verteilung'!V48*$B$3</f>
        <v>0</v>
      </c>
      <c r="W48" s="3">
        <f>'je ha_mtl_Verteilung'!W48*$B$3</f>
        <v>0</v>
      </c>
      <c r="X48" s="3">
        <f>'je ha_mtl_Verteilung'!X48*$B$3</f>
        <v>0</v>
      </c>
      <c r="Y48" s="3">
        <f>'je ha_mtl_Verteilung'!Y48*$B$3</f>
        <v>0</v>
      </c>
      <c r="Z48" s="3">
        <f>'je ha_mtl_Verteilung'!Z48*$B$3</f>
        <v>0</v>
      </c>
      <c r="AA48" s="3">
        <f>'je ha_mtl_Verteilung'!AA48*$B$3</f>
        <v>0</v>
      </c>
    </row>
    <row r="49" spans="1:27" ht="12.75">
      <c r="A49" t="s">
        <v>63</v>
      </c>
      <c r="B49" s="11">
        <f t="shared" si="1"/>
        <v>0</v>
      </c>
      <c r="C49" s="6">
        <f t="shared" si="2"/>
        <v>0</v>
      </c>
      <c r="D49" s="3">
        <f>'je ha_mtl_Verteilung'!D49*$B$3</f>
        <v>0</v>
      </c>
      <c r="E49" s="3">
        <f>'je ha_mtl_Verteilung'!E49*$B$3</f>
        <v>0</v>
      </c>
      <c r="F49" s="3">
        <f>'je ha_mtl_Verteilung'!F49*$B$3</f>
        <v>0</v>
      </c>
      <c r="G49" s="3">
        <f>'je ha_mtl_Verteilung'!G49*$B$3</f>
        <v>0</v>
      </c>
      <c r="H49" s="3">
        <f>'je ha_mtl_Verteilung'!H49*$B$3</f>
        <v>0</v>
      </c>
      <c r="I49" s="5">
        <f>'je ha_mtl_Verteilung'!I49*$B$3</f>
        <v>0</v>
      </c>
      <c r="J49" s="5">
        <f>'je ha_mtl_Verteilung'!J49*$B$3</f>
        <v>0</v>
      </c>
      <c r="K49" s="5">
        <f>'je ha_mtl_Verteilung'!K49*$B$3</f>
        <v>0</v>
      </c>
      <c r="L49" s="3">
        <f>'je ha_mtl_Verteilung'!L49*$B$3</f>
        <v>0</v>
      </c>
      <c r="M49" s="3">
        <f>'je ha_mtl_Verteilung'!M49*$B$3</f>
        <v>0</v>
      </c>
      <c r="N49" s="3">
        <f>'je ha_mtl_Verteilung'!N49*$B$3</f>
        <v>0</v>
      </c>
      <c r="O49" s="3">
        <f>'je ha_mtl_Verteilung'!O49*$B$3</f>
        <v>0</v>
      </c>
      <c r="P49" s="3">
        <f>'je ha_mtl_Verteilung'!P49*$B$3</f>
        <v>0</v>
      </c>
      <c r="Q49" s="3">
        <f>'je ha_mtl_Verteilung'!Q49*$B$3</f>
        <v>0</v>
      </c>
      <c r="R49" s="3">
        <f>'je ha_mtl_Verteilung'!R49*$B$3</f>
        <v>0</v>
      </c>
      <c r="S49" s="3">
        <f>'je ha_mtl_Verteilung'!S49*$B$3</f>
        <v>0</v>
      </c>
      <c r="T49" s="3">
        <f>'je ha_mtl_Verteilung'!T49*$B$3</f>
        <v>0</v>
      </c>
      <c r="U49" s="3">
        <f>'je ha_mtl_Verteilung'!U49*$B$3</f>
        <v>0</v>
      </c>
      <c r="V49" s="3">
        <f>'je ha_mtl_Verteilung'!V49*$B$3</f>
        <v>0</v>
      </c>
      <c r="W49" s="3">
        <f>'je ha_mtl_Verteilung'!W49*$B$3</f>
        <v>0</v>
      </c>
      <c r="X49" s="3">
        <f>'je ha_mtl_Verteilung'!X49*$B$3</f>
        <v>0</v>
      </c>
      <c r="Y49" s="3">
        <f>'je ha_mtl_Verteilung'!Y49*$B$3</f>
        <v>0</v>
      </c>
      <c r="Z49" s="3">
        <f>'je ha_mtl_Verteilung'!Z49*$B$3</f>
        <v>0</v>
      </c>
      <c r="AA49" s="3">
        <f>'je ha_mtl_Verteilung'!AA49*$B$3</f>
        <v>0</v>
      </c>
    </row>
    <row r="50" spans="1:27" ht="12.75">
      <c r="A50" t="s">
        <v>64</v>
      </c>
      <c r="B50" s="11">
        <f t="shared" si="1"/>
        <v>0</v>
      </c>
      <c r="C50" s="6">
        <f t="shared" si="2"/>
        <v>0</v>
      </c>
      <c r="D50" s="3">
        <f>'je ha_mtl_Verteilung'!D50*$B$3</f>
        <v>0</v>
      </c>
      <c r="E50" s="3">
        <f>'je ha_mtl_Verteilung'!E50*$B$3</f>
        <v>0</v>
      </c>
      <c r="F50" s="3">
        <f>'je ha_mtl_Verteilung'!F50*$B$3</f>
        <v>0</v>
      </c>
      <c r="G50" s="5">
        <f>'je ha_mtl_Verteilung'!G50*$B$3</f>
        <v>0</v>
      </c>
      <c r="H50" s="5">
        <f>'je ha_mtl_Verteilung'!H50*$B$3</f>
        <v>0</v>
      </c>
      <c r="I50" s="5">
        <f>'je ha_mtl_Verteilung'!I50*$B$3</f>
        <v>0</v>
      </c>
      <c r="J50" s="5">
        <f>'je ha_mtl_Verteilung'!J50*$B$3</f>
        <v>0</v>
      </c>
      <c r="K50" s="5">
        <f>'je ha_mtl_Verteilung'!K50*$B$3</f>
        <v>0</v>
      </c>
      <c r="L50" s="5">
        <f>'je ha_mtl_Verteilung'!L50*$B$3</f>
        <v>0</v>
      </c>
      <c r="M50" s="5">
        <f>'je ha_mtl_Verteilung'!M50*$B$3</f>
        <v>0</v>
      </c>
      <c r="N50" s="3">
        <f>'je ha_mtl_Verteilung'!N50*$B$3</f>
        <v>0</v>
      </c>
      <c r="O50" s="3">
        <f>'je ha_mtl_Verteilung'!O50*$B$3</f>
        <v>0</v>
      </c>
      <c r="P50" s="3">
        <f>'je ha_mtl_Verteilung'!P50*$B$3</f>
        <v>0</v>
      </c>
      <c r="Q50" s="3">
        <f>'je ha_mtl_Verteilung'!Q50*$B$3</f>
        <v>0</v>
      </c>
      <c r="R50" s="5">
        <f>'je ha_mtl_Verteilung'!R50*$B$3</f>
        <v>0</v>
      </c>
      <c r="S50" s="5">
        <f>'je ha_mtl_Verteilung'!S50*$B$3</f>
        <v>0</v>
      </c>
      <c r="T50" s="5">
        <f>'je ha_mtl_Verteilung'!T50*$B$3</f>
        <v>0</v>
      </c>
      <c r="U50" s="5">
        <f>'je ha_mtl_Verteilung'!U50*$B$3</f>
        <v>0</v>
      </c>
      <c r="V50" s="3">
        <f>'je ha_mtl_Verteilung'!V50*$B$3</f>
        <v>0</v>
      </c>
      <c r="W50" s="3">
        <f>'je ha_mtl_Verteilung'!W50*$B$3</f>
        <v>0</v>
      </c>
      <c r="X50" s="3">
        <f>'je ha_mtl_Verteilung'!X50*$B$3</f>
        <v>0</v>
      </c>
      <c r="Y50" s="3">
        <f>'je ha_mtl_Verteilung'!Y50*$B$3</f>
        <v>0</v>
      </c>
      <c r="Z50" s="3">
        <f>'je ha_mtl_Verteilung'!Z50*$B$3</f>
        <v>0</v>
      </c>
      <c r="AA50" s="3">
        <f>'je ha_mtl_Verteilung'!AA50*$B$3</f>
        <v>0</v>
      </c>
    </row>
    <row r="51" spans="1:27" ht="12.75">
      <c r="A51" t="s">
        <v>65</v>
      </c>
      <c r="B51" s="11">
        <f t="shared" si="1"/>
        <v>0</v>
      </c>
      <c r="C51" s="6">
        <f t="shared" si="2"/>
        <v>0</v>
      </c>
      <c r="D51" s="3">
        <f>'je ha_mtl_Verteilung'!D51*$B$3</f>
        <v>0</v>
      </c>
      <c r="E51" s="3">
        <f>'je ha_mtl_Verteilung'!E51*$B$3</f>
        <v>0</v>
      </c>
      <c r="F51" s="3">
        <f>'je ha_mtl_Verteilung'!F51*$B$3</f>
        <v>0</v>
      </c>
      <c r="G51" s="5">
        <f>'je ha_mtl_Verteilung'!G51*$B$3</f>
        <v>0</v>
      </c>
      <c r="H51" s="5">
        <f>'je ha_mtl_Verteilung'!H51*$B$3</f>
        <v>0</v>
      </c>
      <c r="I51" s="5">
        <f>'je ha_mtl_Verteilung'!I51*$B$3</f>
        <v>0</v>
      </c>
      <c r="J51" s="5">
        <f>'je ha_mtl_Verteilung'!J51*$B$3</f>
        <v>0</v>
      </c>
      <c r="K51" s="5">
        <f>'je ha_mtl_Verteilung'!K51*$B$3</f>
        <v>0</v>
      </c>
      <c r="L51" s="5">
        <f>'je ha_mtl_Verteilung'!L51*$B$3</f>
        <v>0</v>
      </c>
      <c r="M51" s="5">
        <f>'je ha_mtl_Verteilung'!M51*$B$3</f>
        <v>0</v>
      </c>
      <c r="N51" s="3">
        <f>'je ha_mtl_Verteilung'!N51*$B$3</f>
        <v>0</v>
      </c>
      <c r="O51" s="3">
        <f>'je ha_mtl_Verteilung'!O51*$B$3</f>
        <v>0</v>
      </c>
      <c r="P51" s="3">
        <f>'je ha_mtl_Verteilung'!P51*$B$3</f>
        <v>0</v>
      </c>
      <c r="Q51" s="3">
        <f>'je ha_mtl_Verteilung'!Q51*$B$3</f>
        <v>0</v>
      </c>
      <c r="R51" s="5">
        <f>'je ha_mtl_Verteilung'!R51*$B$3</f>
        <v>0</v>
      </c>
      <c r="S51" s="5">
        <f>'je ha_mtl_Verteilung'!S51*$B$3</f>
        <v>0</v>
      </c>
      <c r="T51" s="5">
        <f>'je ha_mtl_Verteilung'!T51*$B$3</f>
        <v>0</v>
      </c>
      <c r="U51" s="5">
        <f>'je ha_mtl_Verteilung'!U51*$B$3</f>
        <v>0</v>
      </c>
      <c r="V51" s="3">
        <f>'je ha_mtl_Verteilung'!V51*$B$3</f>
        <v>0</v>
      </c>
      <c r="W51" s="3">
        <f>'je ha_mtl_Verteilung'!W51*$B$3</f>
        <v>0</v>
      </c>
      <c r="X51" s="3">
        <f>'je ha_mtl_Verteilung'!X51*$B$3</f>
        <v>0</v>
      </c>
      <c r="Y51" s="3">
        <f>'je ha_mtl_Verteilung'!Y51*$B$3</f>
        <v>0</v>
      </c>
      <c r="Z51" s="3">
        <f>'je ha_mtl_Verteilung'!Z51*$B$3</f>
        <v>0</v>
      </c>
      <c r="AA51" s="3">
        <f>'je ha_mtl_Verteilung'!AA51*$B$3</f>
        <v>0</v>
      </c>
    </row>
    <row r="52" spans="1:27" ht="12.75">
      <c r="A52" t="s">
        <v>66</v>
      </c>
      <c r="B52" s="11">
        <f t="shared" si="1"/>
        <v>0</v>
      </c>
      <c r="C52" s="6">
        <f t="shared" si="2"/>
        <v>0</v>
      </c>
      <c r="D52" s="3">
        <f>'je ha_mtl_Verteilung'!D52*$B$3</f>
        <v>0</v>
      </c>
      <c r="E52" s="3">
        <f>'je ha_mtl_Verteilung'!E52*$B$3</f>
        <v>0</v>
      </c>
      <c r="F52" s="3">
        <f>'je ha_mtl_Verteilung'!F52*$B$3</f>
        <v>0</v>
      </c>
      <c r="G52" s="3">
        <f>'je ha_mtl_Verteilung'!G52*$B$3</f>
        <v>0</v>
      </c>
      <c r="H52" s="3">
        <f>'je ha_mtl_Verteilung'!H52*$B$3</f>
        <v>0</v>
      </c>
      <c r="I52" s="3">
        <f>'je ha_mtl_Verteilung'!I52*$B$3</f>
        <v>0</v>
      </c>
      <c r="J52" s="3">
        <f>'je ha_mtl_Verteilung'!J52*$B$3</f>
        <v>0</v>
      </c>
      <c r="K52" s="3">
        <f>'je ha_mtl_Verteilung'!K52*$B$3</f>
        <v>0</v>
      </c>
      <c r="L52" s="3">
        <f>'je ha_mtl_Verteilung'!L52*$B$3</f>
        <v>0</v>
      </c>
      <c r="M52" s="3">
        <f>'je ha_mtl_Verteilung'!M52*$B$3</f>
        <v>0</v>
      </c>
      <c r="N52" s="3">
        <f>'je ha_mtl_Verteilung'!N52*$B$3</f>
        <v>0</v>
      </c>
      <c r="O52" s="3">
        <f>'je ha_mtl_Verteilung'!O52*$B$3</f>
        <v>0</v>
      </c>
      <c r="P52" s="3">
        <f>'je ha_mtl_Verteilung'!P52*$B$3</f>
        <v>0</v>
      </c>
      <c r="Q52" s="3">
        <f>'je ha_mtl_Verteilung'!Q52*$B$3</f>
        <v>0</v>
      </c>
      <c r="R52" s="3">
        <f>'je ha_mtl_Verteilung'!R52*$B$3</f>
        <v>0</v>
      </c>
      <c r="S52" s="3">
        <f>'je ha_mtl_Verteilung'!S52*$B$3</f>
        <v>0</v>
      </c>
      <c r="T52" s="3">
        <f>'je ha_mtl_Verteilung'!T52*$B$3</f>
        <v>0</v>
      </c>
      <c r="U52" s="3">
        <f>'je ha_mtl_Verteilung'!U52*$B$3</f>
        <v>0</v>
      </c>
      <c r="V52" s="3">
        <f>'je ha_mtl_Verteilung'!V52*$B$3</f>
        <v>0</v>
      </c>
      <c r="W52" s="3">
        <f>'je ha_mtl_Verteilung'!W52*$B$3</f>
        <v>0</v>
      </c>
      <c r="X52" s="3">
        <f>'je ha_mtl_Verteilung'!X52*$B$3</f>
        <v>0</v>
      </c>
      <c r="Y52" s="3">
        <f>'je ha_mtl_Verteilung'!Y52*$B$3</f>
        <v>0</v>
      </c>
      <c r="Z52" s="3">
        <f>'je ha_mtl_Verteilung'!Z52*$B$3</f>
        <v>0</v>
      </c>
      <c r="AA52" s="3">
        <f>'je ha_mtl_Verteilung'!AA52*$B$3</f>
        <v>0</v>
      </c>
    </row>
    <row r="53" spans="1:27" ht="12.75">
      <c r="A53" t="s">
        <v>67</v>
      </c>
      <c r="B53" s="11">
        <f t="shared" si="1"/>
        <v>0</v>
      </c>
      <c r="C53" s="6">
        <f t="shared" si="2"/>
        <v>0</v>
      </c>
      <c r="D53" s="5">
        <f>'je ha_mtl_Verteilung'!D53*$B$3</f>
        <v>0</v>
      </c>
      <c r="E53" s="5">
        <f>'je ha_mtl_Verteilung'!E53*$B$3</f>
        <v>0</v>
      </c>
      <c r="F53" s="5">
        <f>'je ha_mtl_Verteilung'!F53*$B$3</f>
        <v>0</v>
      </c>
      <c r="G53" s="5">
        <f>'je ha_mtl_Verteilung'!G53*$B$3</f>
        <v>0</v>
      </c>
      <c r="H53" s="5">
        <f>'je ha_mtl_Verteilung'!H53*$B$3</f>
        <v>0</v>
      </c>
      <c r="I53" s="3">
        <f>'je ha_mtl_Verteilung'!I53*$B$3</f>
        <v>0</v>
      </c>
      <c r="J53" s="3">
        <f>'je ha_mtl_Verteilung'!J53*$B$3</f>
        <v>0</v>
      </c>
      <c r="K53" s="3">
        <f>'je ha_mtl_Verteilung'!K53*$B$3</f>
        <v>0</v>
      </c>
      <c r="L53" s="3">
        <f>'je ha_mtl_Verteilung'!L53*$B$3</f>
        <v>0</v>
      </c>
      <c r="M53" s="3">
        <f>'je ha_mtl_Verteilung'!M53*$B$3</f>
        <v>0</v>
      </c>
      <c r="N53" s="3">
        <f>'je ha_mtl_Verteilung'!N53*$B$3</f>
        <v>0</v>
      </c>
      <c r="O53" s="3">
        <f>'je ha_mtl_Verteilung'!O53*$B$3</f>
        <v>0</v>
      </c>
      <c r="P53" s="3">
        <f>'je ha_mtl_Verteilung'!P53*$B$3</f>
        <v>0</v>
      </c>
      <c r="Q53" s="3">
        <f>'je ha_mtl_Verteilung'!Q53*$B$3</f>
        <v>0</v>
      </c>
      <c r="R53" s="3">
        <f>'je ha_mtl_Verteilung'!R53*$B$3</f>
        <v>0</v>
      </c>
      <c r="S53" s="5">
        <f>'je ha_mtl_Verteilung'!S53*$B$3</f>
        <v>0</v>
      </c>
      <c r="T53" s="5">
        <f>'je ha_mtl_Verteilung'!T53*$B$3</f>
        <v>0</v>
      </c>
      <c r="U53" s="5">
        <f>'je ha_mtl_Verteilung'!U53*$B$3</f>
        <v>0</v>
      </c>
      <c r="V53" s="5">
        <f>'je ha_mtl_Verteilung'!V53*$B$3</f>
        <v>0</v>
      </c>
      <c r="W53" s="5">
        <f>'je ha_mtl_Verteilung'!W53*$B$3</f>
        <v>0</v>
      </c>
      <c r="X53" s="5">
        <f>'je ha_mtl_Verteilung'!X53*$B$3</f>
        <v>0</v>
      </c>
      <c r="Y53" s="5">
        <f>'je ha_mtl_Verteilung'!Y53*$B$3</f>
        <v>0</v>
      </c>
      <c r="Z53" s="5">
        <f>'je ha_mtl_Verteilung'!Z53*$B$3</f>
        <v>0</v>
      </c>
      <c r="AA53" s="5">
        <f>'je ha_mtl_Verteilung'!AA53*$B$3</f>
        <v>0</v>
      </c>
    </row>
    <row r="54" spans="1:27" ht="12.75">
      <c r="A54" t="s">
        <v>68</v>
      </c>
      <c r="B54" s="11">
        <f t="shared" si="1"/>
        <v>0</v>
      </c>
      <c r="C54" s="6">
        <f t="shared" si="2"/>
        <v>0</v>
      </c>
      <c r="D54" s="5">
        <f>'je ha_mtl_Verteilung'!D54*$B$3</f>
        <v>0</v>
      </c>
      <c r="E54" s="5">
        <f>'je ha_mtl_Verteilung'!E54*$B$3</f>
        <v>0</v>
      </c>
      <c r="F54" s="5">
        <f>'je ha_mtl_Verteilung'!F54*$B$3</f>
        <v>0</v>
      </c>
      <c r="G54" s="5">
        <f>'je ha_mtl_Verteilung'!G54*$B$3</f>
        <v>0</v>
      </c>
      <c r="H54" s="5">
        <f>'je ha_mtl_Verteilung'!H54*$B$3</f>
        <v>0</v>
      </c>
      <c r="I54" s="3">
        <f>'je ha_mtl_Verteilung'!I54*$B$3</f>
        <v>0</v>
      </c>
      <c r="J54" s="3">
        <f>'je ha_mtl_Verteilung'!J54*$B$3</f>
        <v>0</v>
      </c>
      <c r="K54" s="3">
        <f>'je ha_mtl_Verteilung'!K54*$B$3</f>
        <v>0</v>
      </c>
      <c r="L54" s="3">
        <f>'je ha_mtl_Verteilung'!L54*$B$3</f>
        <v>0</v>
      </c>
      <c r="M54" s="3">
        <f>'je ha_mtl_Verteilung'!M54*$B$3</f>
        <v>0</v>
      </c>
      <c r="N54" s="3">
        <f>'je ha_mtl_Verteilung'!N54*$B$3</f>
        <v>0</v>
      </c>
      <c r="O54" s="3">
        <f>'je ha_mtl_Verteilung'!O54*$B$3</f>
        <v>0</v>
      </c>
      <c r="P54" s="3">
        <f>'je ha_mtl_Verteilung'!P54*$B$3</f>
        <v>0</v>
      </c>
      <c r="Q54" s="3">
        <f>'je ha_mtl_Verteilung'!Q54*$B$3</f>
        <v>0</v>
      </c>
      <c r="R54" s="3">
        <f>'je ha_mtl_Verteilung'!R54*$B$3</f>
        <v>0</v>
      </c>
      <c r="S54" s="5">
        <f>'je ha_mtl_Verteilung'!S54*$B$3</f>
        <v>0</v>
      </c>
      <c r="T54" s="5">
        <f>'je ha_mtl_Verteilung'!T54*$B$3</f>
        <v>0</v>
      </c>
      <c r="U54" s="5">
        <f>'je ha_mtl_Verteilung'!U54*$B$3</f>
        <v>0</v>
      </c>
      <c r="V54" s="5">
        <f>'je ha_mtl_Verteilung'!V54*$B$3</f>
        <v>0</v>
      </c>
      <c r="W54" s="5">
        <f>'je ha_mtl_Verteilung'!W54*$B$3</f>
        <v>0</v>
      </c>
      <c r="X54" s="5">
        <f>'je ha_mtl_Verteilung'!X54*$B$3</f>
        <v>0</v>
      </c>
      <c r="Y54" s="5">
        <f>'je ha_mtl_Verteilung'!Y54*$B$3</f>
        <v>0</v>
      </c>
      <c r="Z54" s="5">
        <f>'je ha_mtl_Verteilung'!Z54*$B$3</f>
        <v>0</v>
      </c>
      <c r="AA54" s="5">
        <f>'je ha_mtl_Verteilung'!AA54*$B$3</f>
        <v>0</v>
      </c>
    </row>
    <row r="55" spans="1:27" ht="12.75">
      <c r="A55" t="s">
        <v>36</v>
      </c>
      <c r="B55" s="11">
        <f t="shared" si="1"/>
        <v>0</v>
      </c>
      <c r="C55" s="6">
        <f>SUM(D55:AA55)</f>
        <v>0</v>
      </c>
      <c r="D55" s="3">
        <f>'je ha_mtl_Verteilung'!D55*$B$3</f>
        <v>0</v>
      </c>
      <c r="E55" s="3">
        <f>'je ha_mtl_Verteilung'!E55*$B$3</f>
        <v>0</v>
      </c>
      <c r="F55" s="3">
        <f>'je ha_mtl_Verteilung'!F55*$B$3</f>
        <v>0</v>
      </c>
      <c r="G55" s="3">
        <f>'je ha_mtl_Verteilung'!G55*$B$3</f>
        <v>0</v>
      </c>
      <c r="H55" s="3">
        <f>'je ha_mtl_Verteilung'!H55*$B$3</f>
        <v>0</v>
      </c>
      <c r="I55" s="3">
        <f>'je ha_mtl_Verteilung'!I55*$B$3</f>
        <v>0</v>
      </c>
      <c r="J55" s="3">
        <f>'je ha_mtl_Verteilung'!J55*$B$3</f>
        <v>0</v>
      </c>
      <c r="K55" s="3">
        <f>'je ha_mtl_Verteilung'!K55*$B$3</f>
        <v>0</v>
      </c>
      <c r="L55" s="3">
        <f>'je ha_mtl_Verteilung'!L55*$B$3</f>
        <v>0</v>
      </c>
      <c r="M55" s="5">
        <f>'je ha_mtl_Verteilung'!M55*$B$3</f>
        <v>0</v>
      </c>
      <c r="N55" s="5">
        <f>'je ha_mtl_Verteilung'!N55*$B$3</f>
        <v>0</v>
      </c>
      <c r="O55" s="5">
        <f>'je ha_mtl_Verteilung'!O55*$B$3</f>
        <v>0</v>
      </c>
      <c r="P55" s="5">
        <f>'je ha_mtl_Verteilung'!P55*$B$3</f>
        <v>0</v>
      </c>
      <c r="Q55" s="5">
        <f>'je ha_mtl_Verteilung'!Q55*$B$3</f>
        <v>0</v>
      </c>
      <c r="R55" s="5">
        <f>'je ha_mtl_Verteilung'!R55*$B$3</f>
        <v>0</v>
      </c>
      <c r="S55" s="5">
        <f>'je ha_mtl_Verteilung'!S55*$B$3</f>
        <v>0</v>
      </c>
      <c r="T55" s="3">
        <f>'je ha_mtl_Verteilung'!T55*$B$3</f>
        <v>0</v>
      </c>
      <c r="U55" s="3">
        <f>'je ha_mtl_Verteilung'!U55*$B$3</f>
        <v>0</v>
      </c>
      <c r="V55" s="3">
        <f>'je ha_mtl_Verteilung'!V55*$B$3</f>
        <v>0</v>
      </c>
      <c r="W55" s="3">
        <f>'je ha_mtl_Verteilung'!W55*$B$3</f>
        <v>0</v>
      </c>
      <c r="X55" s="3">
        <f>'je ha_mtl_Verteilung'!X55*$B$3</f>
        <v>0</v>
      </c>
      <c r="Y55" s="3">
        <f>'je ha_mtl_Verteilung'!Y55*$B$3</f>
        <v>0</v>
      </c>
      <c r="Z55" s="3">
        <f>'je ha_mtl_Verteilung'!Z55*$B$3</f>
        <v>0</v>
      </c>
      <c r="AA55" s="3">
        <f>'je ha_mtl_Verteilung'!AA55*$B$3</f>
        <v>0</v>
      </c>
    </row>
    <row r="56" spans="1:27" ht="12.75">
      <c r="A56" t="s">
        <v>78</v>
      </c>
      <c r="B56" s="11">
        <f t="shared" si="1"/>
        <v>1</v>
      </c>
      <c r="C56" s="6">
        <f t="shared" si="2"/>
        <v>5</v>
      </c>
      <c r="D56" s="13">
        <f>'je ha_mtl_Verteilung'!D56*$B$3</f>
        <v>0</v>
      </c>
      <c r="E56" s="13">
        <f>'je ha_mtl_Verteilung'!E56*$B$3</f>
        <v>5</v>
      </c>
      <c r="F56" s="13">
        <f>'je ha_mtl_Verteilung'!F56*$B$3</f>
        <v>0</v>
      </c>
      <c r="G56" s="13">
        <f>'je ha_mtl_Verteilung'!G56*$B$3</f>
        <v>0</v>
      </c>
      <c r="H56" s="13">
        <f>'je ha_mtl_Verteilung'!H56*$B$3</f>
        <v>0</v>
      </c>
      <c r="I56" s="13">
        <f>'je ha_mtl_Verteilung'!I56*$B$3</f>
        <v>0</v>
      </c>
      <c r="J56" s="13">
        <f>'je ha_mtl_Verteilung'!J56*$B$3</f>
        <v>0</v>
      </c>
      <c r="K56" s="13">
        <f>'je ha_mtl_Verteilung'!K56*$B$3</f>
        <v>0</v>
      </c>
      <c r="L56" s="13">
        <f>'je ha_mtl_Verteilung'!L56*$B$3</f>
        <v>0</v>
      </c>
      <c r="M56" s="13">
        <f>'je ha_mtl_Verteilung'!M56*$B$3</f>
        <v>0</v>
      </c>
      <c r="N56" s="13">
        <f>'je ha_mtl_Verteilung'!N56*$B$3</f>
        <v>0</v>
      </c>
      <c r="O56" s="13">
        <f>'je ha_mtl_Verteilung'!O56*$B$3</f>
        <v>0</v>
      </c>
      <c r="P56" s="13">
        <f>'je ha_mtl_Verteilung'!P56*$B$3</f>
        <v>0</v>
      </c>
      <c r="Q56" s="13">
        <f>'je ha_mtl_Verteilung'!Q56*$B$3</f>
        <v>0</v>
      </c>
      <c r="R56" s="13">
        <f>'je ha_mtl_Verteilung'!R56*$B$3</f>
        <v>0</v>
      </c>
      <c r="S56" s="13">
        <f>'je ha_mtl_Verteilung'!S56*$B$3</f>
        <v>0</v>
      </c>
      <c r="T56" s="13">
        <f>'je ha_mtl_Verteilung'!T56*$B$3</f>
        <v>0</v>
      </c>
      <c r="U56" s="13">
        <f>'je ha_mtl_Verteilung'!U56*$B$3</f>
        <v>0</v>
      </c>
      <c r="V56" s="13">
        <f>'je ha_mtl_Verteilung'!V56*$B$3</f>
        <v>0</v>
      </c>
      <c r="W56" s="13">
        <f>'je ha_mtl_Verteilung'!W56*$B$3</f>
        <v>0</v>
      </c>
      <c r="X56" s="13">
        <f>'je ha_mtl_Verteilung'!X56*$B$3</f>
        <v>0</v>
      </c>
      <c r="Y56" s="13">
        <f>'je ha_mtl_Verteilung'!Y56*$B$3</f>
        <v>0</v>
      </c>
      <c r="Z56" s="13">
        <f>'je ha_mtl_Verteilung'!Z56*$B$3</f>
        <v>0</v>
      </c>
      <c r="AA56" s="13">
        <f>'je ha_mtl_Verteilung'!AA56*$B$3</f>
        <v>0</v>
      </c>
    </row>
    <row r="57" ht="12.75">
      <c r="C57" s="8"/>
    </row>
    <row r="89" spans="1:27" ht="12.75">
      <c r="A89" s="1" t="str">
        <f>A4</f>
        <v>Arbeit</v>
      </c>
      <c r="B89" s="1" t="str">
        <f aca="true" t="shared" si="3" ref="B89:AA89">B4</f>
        <v>Akh/ha</v>
      </c>
      <c r="C89" s="1" t="str">
        <f t="shared" si="3"/>
        <v>Akh</v>
      </c>
      <c r="D89" s="1" t="str">
        <f t="shared" si="3"/>
        <v>Jan1</v>
      </c>
      <c r="E89" s="1" t="str">
        <f t="shared" si="3"/>
        <v>Jan2</v>
      </c>
      <c r="F89" s="1" t="str">
        <f t="shared" si="3"/>
        <v>Feb1</v>
      </c>
      <c r="G89" s="1" t="str">
        <f t="shared" si="3"/>
        <v>Feb2</v>
      </c>
      <c r="H89" s="1" t="str">
        <f t="shared" si="3"/>
        <v>Mär1</v>
      </c>
      <c r="I89" s="1" t="str">
        <f t="shared" si="3"/>
        <v>Mär2</v>
      </c>
      <c r="J89" s="1" t="str">
        <f t="shared" si="3"/>
        <v>Apr1</v>
      </c>
      <c r="K89" s="1" t="str">
        <f t="shared" si="3"/>
        <v>Apr2</v>
      </c>
      <c r="L89" s="1" t="str">
        <f t="shared" si="3"/>
        <v>Mai1</v>
      </c>
      <c r="M89" s="1" t="str">
        <f t="shared" si="3"/>
        <v>Mai2</v>
      </c>
      <c r="N89" s="1" t="str">
        <f t="shared" si="3"/>
        <v>Jun1</v>
      </c>
      <c r="O89" s="1" t="str">
        <f t="shared" si="3"/>
        <v>Jun2</v>
      </c>
      <c r="P89" s="1" t="str">
        <f t="shared" si="3"/>
        <v>Jul1</v>
      </c>
      <c r="Q89" s="1" t="str">
        <f t="shared" si="3"/>
        <v>Jul2</v>
      </c>
      <c r="R89" s="1" t="str">
        <f t="shared" si="3"/>
        <v>Aug1</v>
      </c>
      <c r="S89" s="1" t="str">
        <f t="shared" si="3"/>
        <v>Aug2</v>
      </c>
      <c r="T89" s="1" t="str">
        <f t="shared" si="3"/>
        <v>Sep1</v>
      </c>
      <c r="U89" s="1" t="str">
        <f t="shared" si="3"/>
        <v>Sep2</v>
      </c>
      <c r="V89" s="1" t="str">
        <f t="shared" si="3"/>
        <v>Okt1</v>
      </c>
      <c r="W89" s="1" t="str">
        <f t="shared" si="3"/>
        <v>Okt2</v>
      </c>
      <c r="X89" s="1" t="str">
        <f t="shared" si="3"/>
        <v>Nov1</v>
      </c>
      <c r="Y89" s="1" t="str">
        <f t="shared" si="3"/>
        <v>Nov2</v>
      </c>
      <c r="Z89" s="1" t="str">
        <f t="shared" si="3"/>
        <v>Dez1</v>
      </c>
      <c r="AA89" s="1" t="str">
        <f t="shared" si="3"/>
        <v>Dez2</v>
      </c>
    </row>
    <row r="90" spans="1:27" ht="12.75">
      <c r="A90" s="6">
        <f aca="true" t="shared" si="4" ref="A90:Z90">A5</f>
        <v>0</v>
      </c>
      <c r="B90" s="6">
        <f t="shared" si="4"/>
        <v>482</v>
      </c>
      <c r="C90" s="6">
        <f t="shared" si="4"/>
        <v>2410</v>
      </c>
      <c r="D90" s="6">
        <f t="shared" si="4"/>
        <v>40</v>
      </c>
      <c r="E90" s="6">
        <f t="shared" si="4"/>
        <v>50</v>
      </c>
      <c r="F90" s="6">
        <f t="shared" si="4"/>
        <v>50</v>
      </c>
      <c r="G90" s="6">
        <f t="shared" si="4"/>
        <v>60</v>
      </c>
      <c r="H90" s="6">
        <f t="shared" si="4"/>
        <v>65</v>
      </c>
      <c r="I90" s="6">
        <f t="shared" si="4"/>
        <v>65</v>
      </c>
      <c r="J90" s="6">
        <f t="shared" si="4"/>
        <v>80</v>
      </c>
      <c r="K90" s="6">
        <f t="shared" si="4"/>
        <v>135</v>
      </c>
      <c r="L90" s="6">
        <f t="shared" si="4"/>
        <v>30</v>
      </c>
      <c r="M90" s="6">
        <f t="shared" si="4"/>
        <v>185</v>
      </c>
      <c r="N90" s="6">
        <f t="shared" si="4"/>
        <v>200</v>
      </c>
      <c r="O90" s="6">
        <f t="shared" si="4"/>
        <v>200</v>
      </c>
      <c r="P90" s="6">
        <f t="shared" si="4"/>
        <v>0</v>
      </c>
      <c r="Q90" s="6">
        <f t="shared" si="4"/>
        <v>65</v>
      </c>
      <c r="R90" s="6">
        <f t="shared" si="4"/>
        <v>0</v>
      </c>
      <c r="S90" s="6">
        <f t="shared" si="4"/>
        <v>245</v>
      </c>
      <c r="T90" s="6">
        <f t="shared" si="4"/>
        <v>0</v>
      </c>
      <c r="U90" s="6">
        <f t="shared" si="4"/>
        <v>0</v>
      </c>
      <c r="V90" s="6">
        <f t="shared" si="4"/>
        <v>450</v>
      </c>
      <c r="W90" s="6">
        <f t="shared" si="4"/>
        <v>450</v>
      </c>
      <c r="X90" s="6">
        <f t="shared" si="4"/>
        <v>5</v>
      </c>
      <c r="Y90" s="6">
        <f t="shared" si="4"/>
        <v>5</v>
      </c>
      <c r="Z90" s="6">
        <f t="shared" si="4"/>
        <v>5</v>
      </c>
      <c r="AA90" s="6">
        <f>AA5</f>
        <v>25</v>
      </c>
    </row>
    <row r="91" spans="1:27" ht="12.75">
      <c r="A91" t="s">
        <v>80</v>
      </c>
      <c r="C91">
        <f>SUM(D91:AA91)</f>
        <v>2083.1999999999994</v>
      </c>
      <c r="D91">
        <f>$B$2*2.17</f>
        <v>86.8</v>
      </c>
      <c r="E91">
        <f aca="true" t="shared" si="5" ref="E91:AA91">$B$2*2.17</f>
        <v>86.8</v>
      </c>
      <c r="F91">
        <f t="shared" si="5"/>
        <v>86.8</v>
      </c>
      <c r="G91">
        <f t="shared" si="5"/>
        <v>86.8</v>
      </c>
      <c r="H91">
        <f t="shared" si="5"/>
        <v>86.8</v>
      </c>
      <c r="I91">
        <f t="shared" si="5"/>
        <v>86.8</v>
      </c>
      <c r="J91">
        <f t="shared" si="5"/>
        <v>86.8</v>
      </c>
      <c r="K91">
        <f t="shared" si="5"/>
        <v>86.8</v>
      </c>
      <c r="L91">
        <f t="shared" si="5"/>
        <v>86.8</v>
      </c>
      <c r="M91">
        <f t="shared" si="5"/>
        <v>86.8</v>
      </c>
      <c r="N91">
        <f t="shared" si="5"/>
        <v>86.8</v>
      </c>
      <c r="O91">
        <f t="shared" si="5"/>
        <v>86.8</v>
      </c>
      <c r="P91">
        <f t="shared" si="5"/>
        <v>86.8</v>
      </c>
      <c r="Q91">
        <f t="shared" si="5"/>
        <v>86.8</v>
      </c>
      <c r="R91">
        <f t="shared" si="5"/>
        <v>86.8</v>
      </c>
      <c r="S91">
        <f t="shared" si="5"/>
        <v>86.8</v>
      </c>
      <c r="T91">
        <f t="shared" si="5"/>
        <v>86.8</v>
      </c>
      <c r="U91">
        <f t="shared" si="5"/>
        <v>86.8</v>
      </c>
      <c r="V91">
        <f t="shared" si="5"/>
        <v>86.8</v>
      </c>
      <c r="W91">
        <f t="shared" si="5"/>
        <v>86.8</v>
      </c>
      <c r="X91">
        <f t="shared" si="5"/>
        <v>86.8</v>
      </c>
      <c r="Y91">
        <f t="shared" si="5"/>
        <v>86.8</v>
      </c>
      <c r="Z91">
        <f t="shared" si="5"/>
        <v>86.8</v>
      </c>
      <c r="AA91">
        <f t="shared" si="5"/>
        <v>86.8</v>
      </c>
    </row>
    <row r="92" spans="1:27" ht="12.75">
      <c r="A92" t="s">
        <v>81</v>
      </c>
      <c r="C92" s="18">
        <f>C90-C91</f>
        <v>326.80000000000064</v>
      </c>
      <c r="D92" s="18">
        <f aca="true" t="shared" si="6" ref="D92:AA92">D90-D91</f>
        <v>-46.8</v>
      </c>
      <c r="E92" s="18">
        <f t="shared" si="6"/>
        <v>-36.8</v>
      </c>
      <c r="F92" s="18">
        <f t="shared" si="6"/>
        <v>-36.8</v>
      </c>
      <c r="G92" s="18">
        <f t="shared" si="6"/>
        <v>-26.799999999999997</v>
      </c>
      <c r="H92" s="18">
        <f t="shared" si="6"/>
        <v>-21.799999999999997</v>
      </c>
      <c r="I92" s="18">
        <f t="shared" si="6"/>
        <v>-21.799999999999997</v>
      </c>
      <c r="J92" s="18">
        <f t="shared" si="6"/>
        <v>-6.799999999999997</v>
      </c>
      <c r="K92" s="18">
        <f t="shared" si="6"/>
        <v>48.2</v>
      </c>
      <c r="L92" s="18">
        <f t="shared" si="6"/>
        <v>-56.8</v>
      </c>
      <c r="M92" s="18">
        <f t="shared" si="6"/>
        <v>98.2</v>
      </c>
      <c r="N92" s="18">
        <f t="shared" si="6"/>
        <v>113.2</v>
      </c>
      <c r="O92" s="18">
        <f t="shared" si="6"/>
        <v>113.2</v>
      </c>
      <c r="P92" s="18">
        <f t="shared" si="6"/>
        <v>-86.8</v>
      </c>
      <c r="Q92" s="18">
        <f t="shared" si="6"/>
        <v>-21.799999999999997</v>
      </c>
      <c r="R92" s="18">
        <f t="shared" si="6"/>
        <v>-86.8</v>
      </c>
      <c r="S92" s="18">
        <f t="shared" si="6"/>
        <v>158.2</v>
      </c>
      <c r="T92" s="18">
        <f t="shared" si="6"/>
        <v>-86.8</v>
      </c>
      <c r="U92" s="18">
        <f t="shared" si="6"/>
        <v>-86.8</v>
      </c>
      <c r="V92" s="18">
        <f t="shared" si="6"/>
        <v>363.2</v>
      </c>
      <c r="W92" s="18">
        <f t="shared" si="6"/>
        <v>363.2</v>
      </c>
      <c r="X92" s="18">
        <f t="shared" si="6"/>
        <v>-81.8</v>
      </c>
      <c r="Y92" s="18">
        <f t="shared" si="6"/>
        <v>-81.8</v>
      </c>
      <c r="Z92" s="18">
        <f t="shared" si="6"/>
        <v>-81.8</v>
      </c>
      <c r="AA92" s="18">
        <f t="shared" si="6"/>
        <v>-61.8</v>
      </c>
    </row>
  </sheetData>
  <sheetProtection sheet="1" objects="1" scenarios="1"/>
  <printOptions gridLines="1"/>
  <pageMargins left="0.6299212598425197" right="0.31" top="0.68" bottom="0.35433070866141736" header="0.54" footer="0.35433070866141736"/>
  <pageSetup fitToHeight="1" fitToWidth="1" horizontalDpi="300" verticalDpi="300" orientation="portrait" paperSize="9" scale="53" r:id="rId6"/>
  <headerFooter alignWithMargins="0">
    <oddHeader>&amp;LArbeitsverteilung nach Monatshälften&amp;C&amp;A</oddHeader>
    <oddFooter>&amp;CSeite &amp;P</oddFooter>
  </headerFooter>
  <drawing r:id="rId5"/>
  <legacyDrawing r:id="rId4"/>
  <oleObjects>
    <oleObject progId="WPDraw30.Drawing" shapeId="1867577" r:id="rId1"/>
    <oleObject progId="WPDraw30.Drawing" shapeId="1867578" r:id="rId2"/>
    <oleObject progId="WPDraw30.Drawing" shapeId="186757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Zeitspannen 1.Monate</dc:title>
  <dc:subject>KTBL-DS 10 Auflage 97</dc:subject>
  <dc:creator>HuG</dc:creator>
  <cp:keywords/>
  <dc:description/>
  <cp:lastModifiedBy>StukL</cp:lastModifiedBy>
  <cp:lastPrinted>2003-08-20T11:06:55Z</cp:lastPrinted>
  <dcterms:created xsi:type="dcterms:W3CDTF">2003-08-11T11:30:05Z</dcterms:created>
  <dcterms:modified xsi:type="dcterms:W3CDTF">2004-05-25T14:29:23Z</dcterms:modified>
  <cp:category/>
  <cp:version/>
  <cp:contentType/>
  <cp:contentStatus/>
</cp:coreProperties>
</file>